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256" windowHeight="5064"/>
  </bookViews>
  <sheets>
    <sheet name="Лист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6" i="1" l="1"/>
  <c r="I346" i="1"/>
  <c r="H346" i="1"/>
  <c r="G346" i="1"/>
  <c r="F346" i="1"/>
  <c r="L336" i="1"/>
  <c r="L347" i="1" s="1"/>
  <c r="J336" i="1"/>
  <c r="J347" i="1" s="1"/>
  <c r="I336" i="1"/>
  <c r="H336" i="1"/>
  <c r="G336" i="1"/>
  <c r="F336" i="1"/>
  <c r="F347" i="1" s="1"/>
  <c r="J327" i="1"/>
  <c r="I327" i="1"/>
  <c r="H327" i="1"/>
  <c r="G327" i="1"/>
  <c r="F327" i="1"/>
  <c r="L317" i="1"/>
  <c r="L328" i="1" s="1"/>
  <c r="J317" i="1"/>
  <c r="J328" i="1" s="1"/>
  <c r="I317" i="1"/>
  <c r="H317" i="1"/>
  <c r="G317" i="1"/>
  <c r="F317" i="1"/>
  <c r="J308" i="1"/>
  <c r="I308" i="1"/>
  <c r="H308" i="1"/>
  <c r="G308" i="1"/>
  <c r="F308" i="1"/>
  <c r="L298" i="1"/>
  <c r="L309" i="1" s="1"/>
  <c r="J298" i="1"/>
  <c r="J309" i="1" s="1"/>
  <c r="I298" i="1"/>
  <c r="I309" i="1" s="1"/>
  <c r="H298" i="1"/>
  <c r="G298" i="1"/>
  <c r="G309" i="1" s="1"/>
  <c r="F298" i="1"/>
  <c r="F309" i="1" s="1"/>
  <c r="J289" i="1"/>
  <c r="I289" i="1"/>
  <c r="H289" i="1"/>
  <c r="G289" i="1"/>
  <c r="F289" i="1"/>
  <c r="L279" i="1"/>
  <c r="L290" i="1" s="1"/>
  <c r="J279" i="1"/>
  <c r="I279" i="1"/>
  <c r="I290" i="1" s="1"/>
  <c r="H279" i="1"/>
  <c r="H290" i="1" s="1"/>
  <c r="G279" i="1"/>
  <c r="G290" i="1" s="1"/>
  <c r="F279" i="1"/>
  <c r="F290" i="1" s="1"/>
  <c r="J270" i="1"/>
  <c r="I270" i="1"/>
  <c r="H270" i="1"/>
  <c r="G270" i="1"/>
  <c r="F270" i="1"/>
  <c r="L260" i="1"/>
  <c r="L271" i="1" s="1"/>
  <c r="J260" i="1"/>
  <c r="J271" i="1" s="1"/>
  <c r="I260" i="1"/>
  <c r="I271" i="1" s="1"/>
  <c r="H260" i="1"/>
  <c r="H271" i="1" s="1"/>
  <c r="G260" i="1"/>
  <c r="F260" i="1"/>
  <c r="F271" i="1" s="1"/>
  <c r="J251" i="1"/>
  <c r="I251" i="1"/>
  <c r="H251" i="1"/>
  <c r="G251" i="1"/>
  <c r="F251" i="1"/>
  <c r="L241" i="1"/>
  <c r="L252" i="1" s="1"/>
  <c r="J241" i="1"/>
  <c r="I241" i="1"/>
  <c r="H241" i="1"/>
  <c r="H252" i="1" s="1"/>
  <c r="G241" i="1"/>
  <c r="G252" i="1" s="1"/>
  <c r="F241" i="1"/>
  <c r="J232" i="1"/>
  <c r="I232" i="1"/>
  <c r="H232" i="1"/>
  <c r="G232" i="1"/>
  <c r="F232" i="1"/>
  <c r="L222" i="1"/>
  <c r="L233" i="1" s="1"/>
  <c r="J222" i="1"/>
  <c r="J233" i="1" s="1"/>
  <c r="I222" i="1"/>
  <c r="H222" i="1"/>
  <c r="G222" i="1"/>
  <c r="G233" i="1" s="1"/>
  <c r="F222" i="1"/>
  <c r="J213" i="1"/>
  <c r="I213" i="1"/>
  <c r="H213" i="1"/>
  <c r="G213" i="1"/>
  <c r="F213" i="1"/>
  <c r="L203" i="1"/>
  <c r="L214" i="1" s="1"/>
  <c r="J203" i="1"/>
  <c r="I203" i="1"/>
  <c r="I214" i="1" s="1"/>
  <c r="H203" i="1"/>
  <c r="H214" i="1" s="1"/>
  <c r="G203" i="1"/>
  <c r="F203" i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F184" i="1"/>
  <c r="F195" i="1" s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J137" i="1"/>
  <c r="I137" i="1"/>
  <c r="H137" i="1"/>
  <c r="G137" i="1"/>
  <c r="F137" i="1"/>
  <c r="L127" i="1"/>
  <c r="L138" i="1" s="1"/>
  <c r="J127" i="1"/>
  <c r="I127" i="1"/>
  <c r="H127" i="1"/>
  <c r="H138" i="1" s="1"/>
  <c r="G127" i="1"/>
  <c r="G138" i="1" s="1"/>
  <c r="F127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F108" i="1"/>
  <c r="F119" i="1" s="1"/>
  <c r="J99" i="1"/>
  <c r="I99" i="1"/>
  <c r="H99" i="1"/>
  <c r="G99" i="1"/>
  <c r="F99" i="1"/>
  <c r="L89" i="1"/>
  <c r="L100" i="1" s="1"/>
  <c r="J89" i="1"/>
  <c r="J100" i="1" s="1"/>
  <c r="I89" i="1"/>
  <c r="H89" i="1"/>
  <c r="G89" i="1"/>
  <c r="F89" i="1"/>
  <c r="F100" i="1" s="1"/>
  <c r="J80" i="1"/>
  <c r="I80" i="1"/>
  <c r="H80" i="1"/>
  <c r="G80" i="1"/>
  <c r="F80" i="1"/>
  <c r="L70" i="1"/>
  <c r="L81" i="1" s="1"/>
  <c r="J70" i="1"/>
  <c r="J81" i="1" s="1"/>
  <c r="I70" i="1"/>
  <c r="H70" i="1"/>
  <c r="G70" i="1"/>
  <c r="F70" i="1"/>
  <c r="F81" i="1" s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J42" i="1"/>
  <c r="I42" i="1"/>
  <c r="H42" i="1"/>
  <c r="G42" i="1"/>
  <c r="F42" i="1"/>
  <c r="L32" i="1"/>
  <c r="L43" i="1" s="1"/>
  <c r="J32" i="1"/>
  <c r="I32" i="1"/>
  <c r="H32" i="1"/>
  <c r="H43" i="1" s="1"/>
  <c r="G32" i="1"/>
  <c r="F32" i="1"/>
  <c r="J23" i="1"/>
  <c r="I23" i="1"/>
  <c r="H23" i="1"/>
  <c r="G23" i="1"/>
  <c r="F23" i="1"/>
  <c r="L13" i="1"/>
  <c r="L24" i="1" s="1"/>
  <c r="J13" i="1"/>
  <c r="I13" i="1"/>
  <c r="H13" i="1"/>
  <c r="H24" i="1" s="1"/>
  <c r="G13" i="1"/>
  <c r="F13" i="1"/>
  <c r="I62" i="1" l="1"/>
  <c r="I43" i="1"/>
  <c r="F43" i="1"/>
  <c r="J43" i="1"/>
  <c r="F24" i="1"/>
  <c r="H349" i="1" s="1"/>
  <c r="J24" i="1"/>
  <c r="G24" i="1"/>
  <c r="I100" i="1"/>
  <c r="I119" i="1"/>
  <c r="H176" i="1"/>
  <c r="I176" i="1"/>
  <c r="I328" i="1"/>
  <c r="I24" i="1"/>
  <c r="G43" i="1"/>
  <c r="H100" i="1"/>
  <c r="G214" i="1"/>
  <c r="I81" i="1"/>
  <c r="I347" i="1"/>
  <c r="H347" i="1"/>
  <c r="G328" i="1"/>
  <c r="H328" i="1"/>
  <c r="G347" i="1"/>
  <c r="F328" i="1"/>
  <c r="H309" i="1"/>
  <c r="J290" i="1"/>
  <c r="G271" i="1"/>
  <c r="J252" i="1"/>
  <c r="F252" i="1"/>
  <c r="I252" i="1"/>
  <c r="I233" i="1"/>
  <c r="F233" i="1"/>
  <c r="H233" i="1"/>
  <c r="F214" i="1"/>
  <c r="J214" i="1"/>
  <c r="H195" i="1"/>
  <c r="I195" i="1"/>
  <c r="G195" i="1"/>
  <c r="H157" i="1"/>
  <c r="I157" i="1"/>
  <c r="I138" i="1"/>
  <c r="F138" i="1"/>
  <c r="J138" i="1"/>
  <c r="H119" i="1"/>
  <c r="G119" i="1"/>
  <c r="G100" i="1"/>
  <c r="H81" i="1"/>
  <c r="G81" i="1"/>
  <c r="F349" i="1" l="1"/>
  <c r="J349" i="1"/>
  <c r="L349" i="1"/>
  <c r="I349" i="1"/>
  <c r="G34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<sst xmlns="http://schemas.openxmlformats.org/spreadsheetml/2006/main" count="1403" uniqueCount="153">
  <si>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</si>
  <si>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</si>
  <si>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</si>
  <si>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</si>
  <si>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</si>
  <si>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</si>
  <si>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</si>
  <si>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</si>
  <si>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</si>
  <si>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</si>
  <si>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</si>
  <si>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</si>
  <si>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</si>
  <si>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</si>
  <si>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</si>
  <si>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</si>
  <si>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</si>
  <si>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</si>
  <si>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</si>
  <si>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</si>
  <si>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</si>
  <si>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</si>
  <si>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</si>
  <si>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</si>
  <si>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</si>
  <si>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</si>
  <si>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</si>
  <si>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</si>
  <si>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</si>
  <si>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</si>
  <si>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</si>
  <si>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</si>
  <si>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</si>
  <si>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</si>
  <si>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</si>
  <si>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</si>
  <si>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</si>
  <si>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</si>
  <si>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</si>
  <si>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</si>
  <si>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Каша пшенная молочная </t>
  </si>
  <si>
    <t>ТК № 208</t>
  </si>
  <si>
    <t>Чай с сахаром</t>
  </si>
  <si>
    <t>ТК № 286</t>
  </si>
  <si>
    <t>Бутерброд с сыром</t>
  </si>
  <si>
    <t>СПРЕБРЖ</t>
  </si>
  <si>
    <t>Печенье</t>
  </si>
  <si>
    <t>ТК</t>
  </si>
  <si>
    <t>Огурец свежий (порционно)</t>
  </si>
  <si>
    <t>ТК № 4,2</t>
  </si>
  <si>
    <t xml:space="preserve">Рассольник ленинградский </t>
  </si>
  <si>
    <t>ТК № 53</t>
  </si>
  <si>
    <t>Тефтели из говядины с соусом</t>
  </si>
  <si>
    <t>ТК № 107</t>
  </si>
  <si>
    <t>Рожки отварные</t>
  </si>
  <si>
    <t>ТК № 216</t>
  </si>
  <si>
    <t>Кисель плодово-ягодный</t>
  </si>
  <si>
    <t>ТК № 303</t>
  </si>
  <si>
    <t xml:space="preserve">Хлеб пшеничный </t>
  </si>
  <si>
    <t>Хлеб ржано-пшеничный витамин.</t>
  </si>
  <si>
    <t>сладкое</t>
  </si>
  <si>
    <t>Каша манная мол,запеканка из творога со сгущенк.</t>
  </si>
  <si>
    <t>ТК№205</t>
  </si>
  <si>
    <t>Хлеб пшеничный витаминизированный</t>
  </si>
  <si>
    <t>Свекла отварная</t>
  </si>
  <si>
    <t>ТК № 1,6</t>
  </si>
  <si>
    <t>Суп картофельный с лапшой домашней</t>
  </si>
  <si>
    <t xml:space="preserve">ТК № 59  </t>
  </si>
  <si>
    <t>Биточки мясные с соусом</t>
  </si>
  <si>
    <t>ТК № 97</t>
  </si>
  <si>
    <t>Каша гречневая рассыпчатая</t>
  </si>
  <si>
    <t>ТК № 175</t>
  </si>
  <si>
    <t>Напитокяблочный</t>
  </si>
  <si>
    <t>ТК № 301</t>
  </si>
  <si>
    <t xml:space="preserve">Каша "Дружба" молочная </t>
  </si>
  <si>
    <t>ТК№200</t>
  </si>
  <si>
    <t>Бутерброд с маслом</t>
  </si>
  <si>
    <t>Пряник</t>
  </si>
  <si>
    <t>Салат из свежей капусты</t>
  </si>
  <si>
    <t>ТК № 5</t>
  </si>
  <si>
    <t>Суп картофельный с горохом</t>
  </si>
  <si>
    <t>ТК № 62</t>
  </si>
  <si>
    <t>Плов из птицы</t>
  </si>
  <si>
    <t>ТК № 138</t>
  </si>
  <si>
    <t>Компот из сухофруктов</t>
  </si>
  <si>
    <t>ТК № 278</t>
  </si>
  <si>
    <t xml:space="preserve">Чай с сахаром </t>
  </si>
  <si>
    <t>кисломол.</t>
  </si>
  <si>
    <t>Йогурт питьевой</t>
  </si>
  <si>
    <t xml:space="preserve">ТК </t>
  </si>
  <si>
    <t>Помидор, огурец свеж. (порционно)</t>
  </si>
  <si>
    <t>Щи из св.капусты с картофелем</t>
  </si>
  <si>
    <t>ТК № 52</t>
  </si>
  <si>
    <t>Котлеты из птицы с соусом</t>
  </si>
  <si>
    <t xml:space="preserve">ТК № 131 </t>
  </si>
  <si>
    <t>Макарон. изделия отварные</t>
  </si>
  <si>
    <t xml:space="preserve">ТК № 216 </t>
  </si>
  <si>
    <t>Напиток из шиповниа</t>
  </si>
  <si>
    <t>ТК № 319</t>
  </si>
  <si>
    <t>Каша рисовая молочная ,яйцо вареное</t>
  </si>
  <si>
    <t>ТК№207</t>
  </si>
  <si>
    <t>Какао с молоком</t>
  </si>
  <si>
    <t>ТК № 291</t>
  </si>
  <si>
    <t>Суп картофельный с макаронными изд.</t>
  </si>
  <si>
    <t>ТК№58</t>
  </si>
  <si>
    <t>Котлеты рыбные с соусом</t>
  </si>
  <si>
    <t>ТК № 82</t>
  </si>
  <si>
    <t>Картофельное пюре</t>
  </si>
  <si>
    <t>ТК № 141</t>
  </si>
  <si>
    <t>Салат из моркови с яблоками</t>
  </si>
  <si>
    <t>ТК № 21</t>
  </si>
  <si>
    <t xml:space="preserve">Борщ из свежей капусты с картофелем </t>
  </si>
  <si>
    <t>ТК № 55</t>
  </si>
  <si>
    <t>Шницель из говядины с соусом</t>
  </si>
  <si>
    <t>Гороховое пюре</t>
  </si>
  <si>
    <t>ТК № 170</t>
  </si>
  <si>
    <t>Суп крестьянский с крупой</t>
  </si>
  <si>
    <t>ТК № 64</t>
  </si>
  <si>
    <t xml:space="preserve">Жаркое по - домашнему </t>
  </si>
  <si>
    <t>ТК№98</t>
  </si>
  <si>
    <t>Макаронные изделия запеченые с сыром</t>
  </si>
  <si>
    <t>ТК № 228</t>
  </si>
  <si>
    <t>Сок фруктовый</t>
  </si>
  <si>
    <t>Салат витаминный</t>
  </si>
  <si>
    <t>Чай  витаминный с плодами шиповника</t>
  </si>
  <si>
    <t>ТК № 18</t>
  </si>
  <si>
    <t xml:space="preserve">Каша рисовая молочная </t>
  </si>
  <si>
    <t>Яблоко</t>
  </si>
  <si>
    <t>ТК № 83,02</t>
  </si>
  <si>
    <t>Фрикадельки из птицы с соусом</t>
  </si>
  <si>
    <t>ТК № 129</t>
  </si>
  <si>
    <t xml:space="preserve">Каша пшеничная молочная </t>
  </si>
  <si>
    <t>ТК № 185</t>
  </si>
  <si>
    <t>Салат из св. овощей (помид и огурц)</t>
  </si>
  <si>
    <t>Каша манная молочная жидкая</t>
  </si>
  <si>
    <t>Котлеты, биточки, шницели  с соусом</t>
  </si>
  <si>
    <t xml:space="preserve">Каша гречневая вязкая на молочная </t>
  </si>
  <si>
    <t>ТК № 193</t>
  </si>
  <si>
    <t>Гуляш из птицы</t>
  </si>
  <si>
    <t>ТК № 433</t>
  </si>
  <si>
    <t>Каша перловая рассыпчатая</t>
  </si>
  <si>
    <t>ТК № 184</t>
  </si>
  <si>
    <t>Каша пшенная молочная с маслом</t>
  </si>
  <si>
    <t>ТК№ 4,9</t>
  </si>
  <si>
    <t>Суп картофельный с рисом</t>
  </si>
  <si>
    <t>ТК№63</t>
  </si>
  <si>
    <t>ТК № 1,4</t>
  </si>
  <si>
    <t>Помидор, огурец св (порционно)</t>
  </si>
  <si>
    <t>ТК № 1,3</t>
  </si>
  <si>
    <t>Напиток яблочный</t>
  </si>
  <si>
    <t>МБОУ СОШ с. Верхнеиткулово</t>
  </si>
  <si>
    <t>Директор школы</t>
  </si>
  <si>
    <t>Абдрахманова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</si>
</sst>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9"/>
  <sheetViews>
    <sheetView tabSelected="1" topLeftCell="A325" workbookViewId="0">
      <selection activeCell="H3" sqref="H3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6640625" customWidth="1"/>
    <col min="5" max="5" width="51.6640625" customWidth="1"/>
    <col min="6" max="6" width="8.5546875" customWidth="1"/>
    <col min="7" max="7" width="9.33203125" customWidth="1"/>
    <col min="8" max="8" width="6.6640625" customWidth="1"/>
    <col min="9" max="9" width="6.109375" customWidth="1"/>
    <col min="10" max="10" width="7.5546875" customWidth="1"/>
    <col min="11" max="11" width="9.33203125" customWidth="1"/>
    <col min="12" max="12" width="8.33203125" customWidth="1"/>
  </cols>
  <sheetData>
    <row r="1" spans="1:12" ht="20.100000000000001" customHeight="1" x14ac:dyDescent="0.3">
      <c r="A1" t="s">
        <v>0</v>
      </c>
      <c r="C1" s="17" t="s">
        <v>150</v>
      </c>
      <c r="D1" s="17"/>
      <c r="E1" s="17"/>
      <c r="F1" t="s">
        <v>1</v>
      </c>
      <c r="G1" t="s">
        <v>2</v>
      </c>
      <c r="H1" s="17" t="s">
        <v>151</v>
      </c>
      <c r="I1" s="17"/>
      <c r="J1" s="17"/>
      <c r="K1" s="17"/>
    </row>
    <row r="2" spans="1:12" ht="20.100000000000001" customHeight="1" x14ac:dyDescent="0.3">
      <c r="A2" t="s">
        <v>3</v>
      </c>
      <c r="G2" t="s">
        <v>4</v>
      </c>
      <c r="H2" s="17" t="s">
        <v>152</v>
      </c>
      <c r="I2" s="17"/>
      <c r="J2" s="17"/>
      <c r="K2" s="17"/>
    </row>
    <row r="3" spans="1:12" ht="20.100000000000001" customHeight="1" x14ac:dyDescent="0.3">
      <c r="A3" t="s">
        <v>5</v>
      </c>
      <c r="E3" t="s">
        <v>6</v>
      </c>
      <c r="G3" t="s">
        <v>7</v>
      </c>
      <c r="H3" s="1">
        <v>1</v>
      </c>
      <c r="I3" s="1">
        <v>6</v>
      </c>
      <c r="J3" s="1">
        <v>2026</v>
      </c>
    </row>
    <row r="4" spans="1:12" ht="20.100000000000001" customHeight="1" x14ac:dyDescent="0.3">
      <c r="H4" t="s">
        <v>8</v>
      </c>
      <c r="I4" t="s">
        <v>9</v>
      </c>
      <c r="J4" t="s">
        <v>10</v>
      </c>
    </row>
    <row r="5" spans="1:12" ht="52.95" customHeight="1" x14ac:dyDescent="0.3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8" customHeight="1" x14ac:dyDescent="0.3">
      <c r="A6" s="3">
        <v>1</v>
      </c>
      <c r="B6" s="3">
        <v>1</v>
      </c>
      <c r="C6" s="3" t="s">
        <v>23</v>
      </c>
      <c r="D6" s="4" t="s">
        <v>24</v>
      </c>
      <c r="E6" s="1" t="s">
        <v>136</v>
      </c>
      <c r="F6" s="1">
        <v>150</v>
      </c>
      <c r="G6" s="1">
        <v>4.54</v>
      </c>
      <c r="H6" s="1">
        <v>5.6</v>
      </c>
      <c r="I6" s="1">
        <v>20.100000000000001</v>
      </c>
      <c r="J6" s="1">
        <v>208</v>
      </c>
      <c r="K6" s="1" t="s">
        <v>137</v>
      </c>
      <c r="L6" s="1"/>
    </row>
    <row r="7" spans="1:12" ht="18" customHeight="1" x14ac:dyDescent="0.3">
      <c r="A7" s="5" t="s">
        <v>25</v>
      </c>
      <c r="B7" s="5" t="s">
        <v>25</v>
      </c>
      <c r="C7" s="5" t="s">
        <v>25</v>
      </c>
      <c r="D7" s="4" t="s">
        <v>26</v>
      </c>
      <c r="E7" s="1" t="s">
        <v>124</v>
      </c>
      <c r="F7" s="1">
        <v>200</v>
      </c>
      <c r="G7" s="1">
        <v>0.2</v>
      </c>
      <c r="H7" s="1">
        <v>0.04</v>
      </c>
      <c r="I7" s="1">
        <v>15</v>
      </c>
      <c r="J7" s="1">
        <v>61</v>
      </c>
      <c r="K7" s="1" t="s">
        <v>125</v>
      </c>
      <c r="L7" s="1"/>
    </row>
    <row r="8" spans="1:12" ht="18" customHeight="1" x14ac:dyDescent="0.3">
      <c r="A8" s="5" t="s">
        <v>25</v>
      </c>
      <c r="B8" s="5" t="s">
        <v>25</v>
      </c>
      <c r="C8" s="5" t="s">
        <v>25</v>
      </c>
      <c r="D8" s="4" t="s">
        <v>27</v>
      </c>
      <c r="E8" s="16" t="s">
        <v>44</v>
      </c>
      <c r="F8" s="1">
        <v>58</v>
      </c>
      <c r="G8" s="1">
        <v>8.1</v>
      </c>
      <c r="H8" s="1">
        <v>6.95</v>
      </c>
      <c r="I8" s="1">
        <v>28.57</v>
      </c>
      <c r="J8" s="1">
        <v>150</v>
      </c>
      <c r="K8" s="1" t="s">
        <v>45</v>
      </c>
      <c r="L8" s="1"/>
    </row>
    <row r="9" spans="1:12" ht="18" customHeight="1" x14ac:dyDescent="0.3">
      <c r="A9" s="5" t="s">
        <v>25</v>
      </c>
      <c r="B9" s="5" t="s">
        <v>25</v>
      </c>
      <c r="C9" s="5" t="s">
        <v>25</v>
      </c>
      <c r="D9" s="4" t="s">
        <v>87</v>
      </c>
      <c r="E9" s="1" t="s">
        <v>88</v>
      </c>
      <c r="F9" s="1">
        <v>100</v>
      </c>
      <c r="G9" s="1">
        <v>4.0999999999999996</v>
      </c>
      <c r="H9" s="1">
        <v>4.8</v>
      </c>
      <c r="I9" s="1">
        <v>10</v>
      </c>
      <c r="J9" s="1">
        <v>98</v>
      </c>
      <c r="K9" s="1" t="s">
        <v>146</v>
      </c>
      <c r="L9" s="1"/>
    </row>
    <row r="10" spans="1:12" ht="18" customHeight="1" x14ac:dyDescent="0.3">
      <c r="A10" s="5" t="s">
        <v>25</v>
      </c>
      <c r="B10" s="5" t="s">
        <v>25</v>
      </c>
      <c r="C10" s="5" t="s">
        <v>25</v>
      </c>
      <c r="D10" s="4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3">
      <c r="A11" s="5" t="s">
        <v>25</v>
      </c>
      <c r="B11" s="5" t="s">
        <v>25</v>
      </c>
      <c r="C11" s="5" t="s">
        <v>25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3">
      <c r="A12" s="5" t="s">
        <v>25</v>
      </c>
      <c r="B12" s="5" t="s">
        <v>25</v>
      </c>
      <c r="C12" s="5" t="s">
        <v>25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3">
      <c r="A13" s="7"/>
      <c r="B13" s="7"/>
      <c r="C13" s="7" t="s">
        <v>29</v>
      </c>
      <c r="D13" s="8"/>
      <c r="E13" s="8"/>
      <c r="F13" s="8">
        <f>SUM(F6:F12)</f>
        <v>508</v>
      </c>
      <c r="G13" s="8">
        <f>SUM(G6:G12)</f>
        <v>16.939999999999998</v>
      </c>
      <c r="H13" s="8">
        <f>SUM(H6:H12)</f>
        <v>17.39</v>
      </c>
      <c r="I13" s="8">
        <f>SUM(I6:I12)</f>
        <v>73.67</v>
      </c>
      <c r="J13" s="8">
        <f>SUM(J6:J12)</f>
        <v>517</v>
      </c>
      <c r="K13" s="8"/>
      <c r="L13" s="8">
        <f>SUM(L6:L12)</f>
        <v>0</v>
      </c>
    </row>
    <row r="14" spans="1:12" ht="18" customHeight="1" x14ac:dyDescent="0.3">
      <c r="A14" s="3">
        <v>1</v>
      </c>
      <c r="B14" s="3">
        <v>1</v>
      </c>
      <c r="C14" s="3" t="s">
        <v>30</v>
      </c>
      <c r="D14" s="4" t="s">
        <v>31</v>
      </c>
      <c r="E14" s="1" t="s">
        <v>64</v>
      </c>
      <c r="F14" s="1">
        <v>60</v>
      </c>
      <c r="G14" s="1">
        <v>0.8</v>
      </c>
      <c r="H14" s="1">
        <v>0.1</v>
      </c>
      <c r="I14" s="1">
        <v>4.3</v>
      </c>
      <c r="J14" s="1">
        <v>21</v>
      </c>
      <c r="K14" s="1" t="s">
        <v>65</v>
      </c>
      <c r="L14" s="1"/>
    </row>
    <row r="15" spans="1:12" ht="18" customHeight="1" x14ac:dyDescent="0.3">
      <c r="A15" s="5" t="s">
        <v>25</v>
      </c>
      <c r="B15" s="5" t="s">
        <v>25</v>
      </c>
      <c r="C15" s="5" t="s">
        <v>25</v>
      </c>
      <c r="D15" s="4" t="s">
        <v>32</v>
      </c>
      <c r="E15" s="1" t="s">
        <v>80</v>
      </c>
      <c r="F15" s="1">
        <v>200</v>
      </c>
      <c r="G15" s="1">
        <v>6.2</v>
      </c>
      <c r="H15" s="1">
        <v>4.0999999999999996</v>
      </c>
      <c r="I15" s="1">
        <v>25.5</v>
      </c>
      <c r="J15" s="1">
        <v>186.5</v>
      </c>
      <c r="K15" s="1" t="s">
        <v>81</v>
      </c>
      <c r="L15" s="1"/>
    </row>
    <row r="16" spans="1:12" ht="18" customHeight="1" x14ac:dyDescent="0.3">
      <c r="A16" s="5" t="s">
        <v>25</v>
      </c>
      <c r="B16" s="5" t="s">
        <v>25</v>
      </c>
      <c r="C16" s="5" t="s">
        <v>25</v>
      </c>
      <c r="D16" s="4" t="s">
        <v>33</v>
      </c>
      <c r="E16" s="16" t="s">
        <v>138</v>
      </c>
      <c r="F16" s="16">
        <v>90</v>
      </c>
      <c r="G16" s="16">
        <v>6.23</v>
      </c>
      <c r="H16" s="16">
        <v>6.59</v>
      </c>
      <c r="I16" s="16">
        <v>1.44</v>
      </c>
      <c r="J16" s="16">
        <v>125</v>
      </c>
      <c r="K16" s="1" t="s">
        <v>141</v>
      </c>
      <c r="L16" s="1"/>
    </row>
    <row r="17" spans="1:12" ht="18" customHeight="1" x14ac:dyDescent="0.3">
      <c r="A17" s="5" t="s">
        <v>25</v>
      </c>
      <c r="B17" s="5" t="s">
        <v>25</v>
      </c>
      <c r="C17" s="5" t="s">
        <v>25</v>
      </c>
      <c r="D17" s="4" t="s">
        <v>34</v>
      </c>
      <c r="E17" s="1" t="s">
        <v>140</v>
      </c>
      <c r="F17" s="1">
        <v>100</v>
      </c>
      <c r="G17" s="1">
        <v>4.5599999999999996</v>
      </c>
      <c r="H17" s="1">
        <v>6</v>
      </c>
      <c r="I17" s="1">
        <v>35.5</v>
      </c>
      <c r="J17" s="1">
        <v>196</v>
      </c>
      <c r="K17" s="1" t="s">
        <v>139</v>
      </c>
      <c r="L17" s="1"/>
    </row>
    <row r="18" spans="1:12" ht="18" customHeight="1" x14ac:dyDescent="0.3">
      <c r="A18" s="5" t="s">
        <v>25</v>
      </c>
      <c r="B18" s="5" t="s">
        <v>25</v>
      </c>
      <c r="C18" s="5" t="s">
        <v>25</v>
      </c>
      <c r="D18" s="4" t="s">
        <v>26</v>
      </c>
      <c r="E18" s="1" t="s">
        <v>42</v>
      </c>
      <c r="F18" s="1">
        <v>200</v>
      </c>
      <c r="G18" s="1">
        <v>0.1</v>
      </c>
      <c r="H18" s="1">
        <v>0.02</v>
      </c>
      <c r="I18" s="1">
        <v>9.9</v>
      </c>
      <c r="J18" s="1">
        <v>25</v>
      </c>
      <c r="K18" s="1" t="s">
        <v>43</v>
      </c>
      <c r="L18" s="1"/>
    </row>
    <row r="19" spans="1:12" ht="18" customHeight="1" x14ac:dyDescent="0.3">
      <c r="A19" s="5" t="s">
        <v>25</v>
      </c>
      <c r="B19" s="5" t="s">
        <v>25</v>
      </c>
      <c r="C19" s="5" t="s">
        <v>25</v>
      </c>
      <c r="D19" s="4" t="s">
        <v>36</v>
      </c>
      <c r="E19" s="1" t="s">
        <v>58</v>
      </c>
      <c r="F19" s="1">
        <v>30</v>
      </c>
      <c r="G19" s="1">
        <v>3.42</v>
      </c>
      <c r="H19" s="1">
        <v>1.53</v>
      </c>
      <c r="I19" s="1">
        <v>12.9</v>
      </c>
      <c r="J19" s="1">
        <v>91</v>
      </c>
      <c r="K19" s="1" t="s">
        <v>45</v>
      </c>
      <c r="L19" s="1"/>
    </row>
    <row r="20" spans="1:12" ht="18" customHeight="1" x14ac:dyDescent="0.3">
      <c r="A20" s="5" t="s">
        <v>25</v>
      </c>
      <c r="B20" s="5" t="s">
        <v>25</v>
      </c>
      <c r="C20" s="5" t="s">
        <v>25</v>
      </c>
      <c r="D20" s="4" t="s">
        <v>37</v>
      </c>
      <c r="E20" s="1" t="s">
        <v>59</v>
      </c>
      <c r="F20" s="1">
        <v>50</v>
      </c>
      <c r="G20" s="1">
        <v>4.0999999999999996</v>
      </c>
      <c r="H20" s="1">
        <v>7.78</v>
      </c>
      <c r="I20" s="1">
        <v>21</v>
      </c>
      <c r="J20" s="1">
        <v>131</v>
      </c>
      <c r="K20" s="1" t="s">
        <v>45</v>
      </c>
      <c r="L20" s="1"/>
    </row>
    <row r="21" spans="1:12" ht="18" customHeight="1" x14ac:dyDescent="0.3">
      <c r="A21" s="5" t="s">
        <v>25</v>
      </c>
      <c r="B21" s="5" t="s">
        <v>25</v>
      </c>
      <c r="C21" s="5" t="s">
        <v>25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3">
      <c r="A22" s="5" t="s">
        <v>25</v>
      </c>
      <c r="B22" s="5" t="s">
        <v>25</v>
      </c>
      <c r="C22" s="5" t="s">
        <v>25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3">
      <c r="A23" s="7"/>
      <c r="B23" s="7"/>
      <c r="C23" s="7" t="s">
        <v>29</v>
      </c>
      <c r="D23" s="8"/>
      <c r="E23" s="8"/>
      <c r="F23" s="8">
        <f>SUM(F14:F22)</f>
        <v>730</v>
      </c>
      <c r="G23" s="8">
        <f>SUM(G14:G22)</f>
        <v>25.410000000000004</v>
      </c>
      <c r="H23" s="8">
        <f>SUM(H14:H22)</f>
        <v>26.12</v>
      </c>
      <c r="I23" s="8">
        <f>SUM(I14:I22)</f>
        <v>110.54000000000002</v>
      </c>
      <c r="J23" s="8">
        <f>SUM(J14:J22)</f>
        <v>775.5</v>
      </c>
      <c r="K23" s="8"/>
      <c r="L23" s="8">
        <v>162</v>
      </c>
    </row>
    <row r="24" spans="1:12" ht="18" customHeight="1" x14ac:dyDescent="0.3">
      <c r="A24" s="9"/>
      <c r="B24" s="9"/>
      <c r="C24" s="9" t="s">
        <v>38</v>
      </c>
      <c r="D24" s="10"/>
      <c r="E24" s="11"/>
      <c r="F24" s="11">
        <f>F13+F23</f>
        <v>1238</v>
      </c>
      <c r="G24" s="11">
        <f>G13+G23</f>
        <v>42.35</v>
      </c>
      <c r="H24" s="11">
        <f>H13+H23</f>
        <v>43.510000000000005</v>
      </c>
      <c r="I24" s="11">
        <f>I13+I23</f>
        <v>184.21000000000004</v>
      </c>
      <c r="J24" s="11">
        <f>J13+J23</f>
        <v>1292.5</v>
      </c>
      <c r="K24" s="11"/>
      <c r="L24" s="11">
        <f>L13+L23</f>
        <v>162</v>
      </c>
    </row>
    <row r="25" spans="1:12" ht="18" customHeight="1" x14ac:dyDescent="0.3">
      <c r="A25" s="3">
        <v>1</v>
      </c>
      <c r="B25" s="3">
        <v>2</v>
      </c>
      <c r="C25" s="3" t="s">
        <v>23</v>
      </c>
      <c r="D25" s="4" t="s">
        <v>24</v>
      </c>
      <c r="E25" s="1" t="s">
        <v>142</v>
      </c>
      <c r="F25" s="1">
        <v>180</v>
      </c>
      <c r="G25" s="1">
        <v>8.24</v>
      </c>
      <c r="H25" s="1">
        <v>9.11</v>
      </c>
      <c r="I25" s="1">
        <v>32.43</v>
      </c>
      <c r="J25" s="1">
        <v>265</v>
      </c>
      <c r="K25" s="1" t="s">
        <v>41</v>
      </c>
      <c r="L25" s="1"/>
    </row>
    <row r="26" spans="1:12" ht="18" customHeight="1" x14ac:dyDescent="0.3">
      <c r="A26" s="5" t="s">
        <v>25</v>
      </c>
      <c r="B26" s="5" t="s">
        <v>25</v>
      </c>
      <c r="C26" s="5" t="s">
        <v>25</v>
      </c>
      <c r="D26" s="4" t="s">
        <v>26</v>
      </c>
      <c r="E26" s="1" t="s">
        <v>42</v>
      </c>
      <c r="F26" s="1">
        <v>200</v>
      </c>
      <c r="G26" s="1">
        <v>0.1</v>
      </c>
      <c r="H26" s="1">
        <v>0.02</v>
      </c>
      <c r="I26" s="1">
        <v>9.9</v>
      </c>
      <c r="J26" s="1">
        <v>25</v>
      </c>
      <c r="K26" s="1" t="s">
        <v>43</v>
      </c>
      <c r="L26" s="1"/>
    </row>
    <row r="27" spans="1:12" ht="18" customHeight="1" x14ac:dyDescent="0.3">
      <c r="A27" s="5" t="s">
        <v>25</v>
      </c>
      <c r="B27" s="5" t="s">
        <v>25</v>
      </c>
      <c r="C27" s="5" t="s">
        <v>25</v>
      </c>
      <c r="D27" s="4" t="s">
        <v>27</v>
      </c>
      <c r="E27" s="1" t="s">
        <v>63</v>
      </c>
      <c r="F27" s="1">
        <v>50</v>
      </c>
      <c r="G27" s="1">
        <v>5.7</v>
      </c>
      <c r="H27" s="1">
        <v>2.5499999999999998</v>
      </c>
      <c r="I27" s="1">
        <v>21.57</v>
      </c>
      <c r="J27" s="1">
        <v>121</v>
      </c>
      <c r="K27" s="1" t="s">
        <v>45</v>
      </c>
      <c r="L27" s="1"/>
    </row>
    <row r="28" spans="1:12" ht="18" customHeight="1" x14ac:dyDescent="0.3">
      <c r="A28" s="5" t="s">
        <v>25</v>
      </c>
      <c r="B28" s="5" t="s">
        <v>25</v>
      </c>
      <c r="C28" s="5" t="s">
        <v>25</v>
      </c>
      <c r="D28" s="4" t="s">
        <v>28</v>
      </c>
      <c r="E28" s="1" t="s">
        <v>127</v>
      </c>
      <c r="F28" s="1">
        <v>100</v>
      </c>
      <c r="G28" s="1">
        <v>2.9</v>
      </c>
      <c r="H28" s="1">
        <v>5.7</v>
      </c>
      <c r="I28" s="1">
        <v>9.8000000000000007</v>
      </c>
      <c r="J28" s="1">
        <v>106</v>
      </c>
      <c r="K28" s="1" t="s">
        <v>128</v>
      </c>
      <c r="L28" s="1"/>
    </row>
    <row r="29" spans="1:12" ht="18" customHeight="1" x14ac:dyDescent="0.3">
      <c r="A29" s="5" t="s">
        <v>25</v>
      </c>
      <c r="B29" s="5" t="s">
        <v>25</v>
      </c>
      <c r="C29" s="5" t="s">
        <v>25</v>
      </c>
      <c r="D29" s="4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3">
      <c r="A30" s="5" t="s">
        <v>25</v>
      </c>
      <c r="B30" s="5" t="s">
        <v>25</v>
      </c>
      <c r="C30" s="5" t="s">
        <v>25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8" customHeight="1" x14ac:dyDescent="0.3">
      <c r="A31" s="5" t="s">
        <v>25</v>
      </c>
      <c r="B31" s="5" t="s">
        <v>25</v>
      </c>
      <c r="C31" s="5" t="s">
        <v>25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8" customHeight="1" x14ac:dyDescent="0.3">
      <c r="A32" s="7"/>
      <c r="B32" s="7"/>
      <c r="C32" s="7" t="s">
        <v>29</v>
      </c>
      <c r="D32" s="8"/>
      <c r="E32" s="8"/>
      <c r="F32" s="8">
        <f>SUM(F25:F31)</f>
        <v>530</v>
      </c>
      <c r="G32" s="8">
        <f>SUM(G25:G31)</f>
        <v>16.939999999999998</v>
      </c>
      <c r="H32" s="8">
        <f>SUM(H25:H31)</f>
        <v>17.38</v>
      </c>
      <c r="I32" s="8">
        <f>SUM(I25:I31)</f>
        <v>73.7</v>
      </c>
      <c r="J32" s="8">
        <f>SUM(J25:J31)</f>
        <v>517</v>
      </c>
      <c r="K32" s="8"/>
      <c r="L32" s="8">
        <f>SUM(L25:L31)</f>
        <v>0</v>
      </c>
    </row>
    <row r="33" spans="1:12" ht="18" customHeight="1" x14ac:dyDescent="0.3">
      <c r="A33" s="3">
        <v>1</v>
      </c>
      <c r="B33" s="3">
        <v>2</v>
      </c>
      <c r="C33" s="3" t="s">
        <v>30</v>
      </c>
      <c r="D33" s="4" t="s">
        <v>31</v>
      </c>
      <c r="E33" s="1" t="s">
        <v>147</v>
      </c>
      <c r="F33" s="1">
        <v>60</v>
      </c>
      <c r="G33" s="1">
        <v>0.45</v>
      </c>
      <c r="H33" s="1">
        <v>0.06</v>
      </c>
      <c r="I33" s="1">
        <v>1.32</v>
      </c>
      <c r="J33" s="1">
        <v>8</v>
      </c>
      <c r="K33" s="1" t="s">
        <v>143</v>
      </c>
      <c r="L33" s="1"/>
    </row>
    <row r="34" spans="1:12" ht="18" customHeight="1" x14ac:dyDescent="0.3">
      <c r="A34" s="5" t="s">
        <v>25</v>
      </c>
      <c r="B34" s="5" t="s">
        <v>25</v>
      </c>
      <c r="C34" s="5" t="s">
        <v>25</v>
      </c>
      <c r="D34" s="4" t="s">
        <v>32</v>
      </c>
      <c r="E34" s="1" t="s">
        <v>144</v>
      </c>
      <c r="F34" s="1">
        <v>200</v>
      </c>
      <c r="G34" s="1">
        <v>2.34</v>
      </c>
      <c r="H34" s="1">
        <v>4.8</v>
      </c>
      <c r="I34" s="1">
        <v>4.7300000000000004</v>
      </c>
      <c r="J34" s="1">
        <v>83.5</v>
      </c>
      <c r="K34" s="1" t="s">
        <v>145</v>
      </c>
      <c r="L34" s="1"/>
    </row>
    <row r="35" spans="1:12" ht="18" customHeight="1" x14ac:dyDescent="0.3">
      <c r="A35" s="5" t="s">
        <v>25</v>
      </c>
      <c r="B35" s="5" t="s">
        <v>25</v>
      </c>
      <c r="C35" s="5" t="s">
        <v>25</v>
      </c>
      <c r="D35" s="4" t="s">
        <v>33</v>
      </c>
      <c r="E35" s="16" t="s">
        <v>93</v>
      </c>
      <c r="F35" s="16">
        <v>100</v>
      </c>
      <c r="G35" s="16">
        <v>9.6</v>
      </c>
      <c r="H35" s="16">
        <v>9.7799999999999994</v>
      </c>
      <c r="I35" s="16">
        <v>11.7</v>
      </c>
      <c r="J35" s="16">
        <v>177</v>
      </c>
      <c r="K35" s="1" t="s">
        <v>55</v>
      </c>
      <c r="L35" s="1"/>
    </row>
    <row r="36" spans="1:12" ht="18" customHeight="1" x14ac:dyDescent="0.3">
      <c r="A36" s="5" t="s">
        <v>25</v>
      </c>
      <c r="B36" s="5" t="s">
        <v>25</v>
      </c>
      <c r="C36" s="5" t="s">
        <v>25</v>
      </c>
      <c r="D36" s="4" t="s">
        <v>34</v>
      </c>
      <c r="E36" s="1" t="s">
        <v>54</v>
      </c>
      <c r="F36" s="1">
        <v>150</v>
      </c>
      <c r="G36" s="1">
        <v>5.5</v>
      </c>
      <c r="H36" s="1">
        <v>4.2</v>
      </c>
      <c r="I36" s="1">
        <v>33.299999999999997</v>
      </c>
      <c r="J36" s="1">
        <v>196</v>
      </c>
      <c r="K36" s="1" t="s">
        <v>94</v>
      </c>
      <c r="L36" s="1"/>
    </row>
    <row r="37" spans="1:12" ht="18" customHeight="1" x14ac:dyDescent="0.3">
      <c r="A37" s="5" t="s">
        <v>25</v>
      </c>
      <c r="B37" s="5" t="s">
        <v>25</v>
      </c>
      <c r="C37" s="5" t="s">
        <v>25</v>
      </c>
      <c r="D37" s="4" t="s">
        <v>35</v>
      </c>
      <c r="E37" s="1" t="s">
        <v>149</v>
      </c>
      <c r="F37" s="1">
        <v>200</v>
      </c>
      <c r="G37" s="1">
        <v>0</v>
      </c>
      <c r="H37" s="1">
        <v>0</v>
      </c>
      <c r="I37" s="1">
        <v>27.3</v>
      </c>
      <c r="J37" s="1">
        <v>89</v>
      </c>
      <c r="K37" s="1" t="s">
        <v>73</v>
      </c>
      <c r="L37" s="1"/>
    </row>
    <row r="38" spans="1:12" ht="18" customHeight="1" x14ac:dyDescent="0.3">
      <c r="A38" s="5" t="s">
        <v>25</v>
      </c>
      <c r="B38" s="5" t="s">
        <v>25</v>
      </c>
      <c r="C38" s="5" t="s">
        <v>25</v>
      </c>
      <c r="D38" s="4" t="s">
        <v>36</v>
      </c>
      <c r="E38" s="1" t="s">
        <v>58</v>
      </c>
      <c r="F38" s="1">
        <v>30</v>
      </c>
      <c r="G38" s="1">
        <v>3.42</v>
      </c>
      <c r="H38" s="1">
        <v>1.53</v>
      </c>
      <c r="I38" s="1">
        <v>11.2</v>
      </c>
      <c r="J38" s="1">
        <v>91</v>
      </c>
      <c r="K38" s="1" t="s">
        <v>45</v>
      </c>
      <c r="L38" s="1"/>
    </row>
    <row r="39" spans="1:12" ht="18" customHeight="1" x14ac:dyDescent="0.3">
      <c r="A39" s="5" t="s">
        <v>25</v>
      </c>
      <c r="B39" s="5" t="s">
        <v>25</v>
      </c>
      <c r="C39" s="5" t="s">
        <v>25</v>
      </c>
      <c r="D39" s="4" t="s">
        <v>37</v>
      </c>
      <c r="E39" s="1" t="s">
        <v>59</v>
      </c>
      <c r="F39" s="1">
        <v>50</v>
      </c>
      <c r="G39" s="1">
        <v>4.0999999999999996</v>
      </c>
      <c r="H39" s="1">
        <v>5.7</v>
      </c>
      <c r="I39" s="1">
        <v>21</v>
      </c>
      <c r="J39" s="1">
        <v>131</v>
      </c>
      <c r="K39" s="1" t="s">
        <v>45</v>
      </c>
      <c r="L39" s="1"/>
    </row>
    <row r="40" spans="1:12" ht="18" customHeight="1" x14ac:dyDescent="0.3">
      <c r="A40" s="5" t="s">
        <v>25</v>
      </c>
      <c r="B40" s="5" t="s">
        <v>25</v>
      </c>
      <c r="C40" s="5" t="s">
        <v>25</v>
      </c>
      <c r="D40" s="6"/>
      <c r="E40" s="1"/>
      <c r="F40" s="1"/>
      <c r="G40" s="1"/>
      <c r="H40" s="1"/>
      <c r="I40" s="1"/>
      <c r="J40" s="1"/>
      <c r="K40" s="1"/>
      <c r="L40" s="1"/>
    </row>
    <row r="41" spans="1:12" ht="18" customHeight="1" x14ac:dyDescent="0.3">
      <c r="A41" s="5" t="s">
        <v>25</v>
      </c>
      <c r="B41" s="5" t="s">
        <v>25</v>
      </c>
      <c r="C41" s="5" t="s">
        <v>25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8" customHeight="1" x14ac:dyDescent="0.3">
      <c r="A42" s="7"/>
      <c r="B42" s="7"/>
      <c r="C42" s="7" t="s">
        <v>29</v>
      </c>
      <c r="D42" s="8"/>
      <c r="E42" s="8"/>
      <c r="F42" s="8">
        <f>SUM(F33:F41)</f>
        <v>790</v>
      </c>
      <c r="G42" s="8">
        <f>SUM(G33:G41)</f>
        <v>25.410000000000004</v>
      </c>
      <c r="H42" s="8">
        <f>SUM(H33:H41)</f>
        <v>26.07</v>
      </c>
      <c r="I42" s="8">
        <f>SUM(I33:I41)</f>
        <v>110.55</v>
      </c>
      <c r="J42" s="8">
        <f>SUM(J33:J41)</f>
        <v>775.5</v>
      </c>
      <c r="K42" s="8"/>
      <c r="L42" s="8">
        <v>162</v>
      </c>
    </row>
    <row r="43" spans="1:12" ht="18" customHeight="1" x14ac:dyDescent="0.3">
      <c r="A43" s="9"/>
      <c r="B43" s="9"/>
      <c r="C43" s="9" t="s">
        <v>38</v>
      </c>
      <c r="D43" s="10"/>
      <c r="E43" s="11"/>
      <c r="F43" s="11">
        <f>F32+F42</f>
        <v>1320</v>
      </c>
      <c r="G43" s="11">
        <f>G32+G42</f>
        <v>42.35</v>
      </c>
      <c r="H43" s="11">
        <f>H32+H42</f>
        <v>43.45</v>
      </c>
      <c r="I43" s="11">
        <f>I32+I42</f>
        <v>184.25</v>
      </c>
      <c r="J43" s="11">
        <f>J32+J42</f>
        <v>1292.5</v>
      </c>
      <c r="K43" s="11"/>
      <c r="L43" s="11">
        <f>L32+L42</f>
        <v>162</v>
      </c>
    </row>
    <row r="44" spans="1:12" ht="18" customHeight="1" x14ac:dyDescent="0.3">
      <c r="A44" s="3">
        <v>1</v>
      </c>
      <c r="B44" s="3">
        <v>3</v>
      </c>
      <c r="C44" s="3" t="s">
        <v>23</v>
      </c>
      <c r="D44" s="4" t="s">
        <v>24</v>
      </c>
      <c r="E44" s="1" t="s">
        <v>126</v>
      </c>
      <c r="F44" s="1">
        <v>200</v>
      </c>
      <c r="G44" s="1">
        <v>5</v>
      </c>
      <c r="H44" s="1">
        <v>5.51</v>
      </c>
      <c r="I44" s="1">
        <v>26.13</v>
      </c>
      <c r="J44" s="1">
        <v>215</v>
      </c>
      <c r="K44" s="1" t="s">
        <v>100</v>
      </c>
      <c r="L44" s="1"/>
    </row>
    <row r="45" spans="1:12" ht="18" customHeight="1" x14ac:dyDescent="0.3">
      <c r="A45" s="5" t="s">
        <v>25</v>
      </c>
      <c r="B45" s="5" t="s">
        <v>25</v>
      </c>
      <c r="C45" s="5" t="s">
        <v>25</v>
      </c>
      <c r="D45" s="4" t="s">
        <v>26</v>
      </c>
      <c r="E45" s="1" t="s">
        <v>42</v>
      </c>
      <c r="F45" s="1">
        <v>200</v>
      </c>
      <c r="G45" s="1">
        <v>0.1</v>
      </c>
      <c r="H45" s="1">
        <v>0.02</v>
      </c>
      <c r="I45" s="1">
        <v>9.9</v>
      </c>
      <c r="J45" s="1">
        <v>25</v>
      </c>
      <c r="K45" s="1" t="s">
        <v>43</v>
      </c>
      <c r="L45" s="1"/>
    </row>
    <row r="46" spans="1:12" ht="18" customHeight="1" x14ac:dyDescent="0.3">
      <c r="A46" s="5" t="s">
        <v>25</v>
      </c>
      <c r="B46" s="5" t="s">
        <v>25</v>
      </c>
      <c r="C46" s="5" t="s">
        <v>25</v>
      </c>
      <c r="D46" s="4" t="s">
        <v>27</v>
      </c>
      <c r="E46" s="1" t="s">
        <v>76</v>
      </c>
      <c r="F46" s="1">
        <v>58</v>
      </c>
      <c r="G46" s="1">
        <v>8.5399999999999991</v>
      </c>
      <c r="H46" s="1">
        <v>8.35</v>
      </c>
      <c r="I46" s="1">
        <v>27.17</v>
      </c>
      <c r="J46" s="1">
        <v>183</v>
      </c>
      <c r="K46" s="1" t="s">
        <v>45</v>
      </c>
      <c r="L46" s="1"/>
    </row>
    <row r="47" spans="1:12" ht="18" customHeight="1" x14ac:dyDescent="0.3">
      <c r="A47" s="5" t="s">
        <v>25</v>
      </c>
      <c r="B47" s="5" t="s">
        <v>25</v>
      </c>
      <c r="C47" s="5" t="s">
        <v>25</v>
      </c>
      <c r="D47" s="4" t="s">
        <v>60</v>
      </c>
      <c r="E47" s="1" t="s">
        <v>77</v>
      </c>
      <c r="F47" s="1">
        <v>50</v>
      </c>
      <c r="G47" s="1">
        <v>3.3</v>
      </c>
      <c r="H47" s="1">
        <v>3.5</v>
      </c>
      <c r="I47" s="1">
        <v>10.5</v>
      </c>
      <c r="J47" s="1">
        <v>94</v>
      </c>
      <c r="K47" s="1" t="s">
        <v>148</v>
      </c>
      <c r="L47" s="1"/>
    </row>
    <row r="48" spans="1:12" ht="18" customHeight="1" x14ac:dyDescent="0.3">
      <c r="A48" s="5" t="s">
        <v>25</v>
      </c>
      <c r="B48" s="5" t="s">
        <v>25</v>
      </c>
      <c r="C48" s="5" t="s">
        <v>25</v>
      </c>
      <c r="D48" s="4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3">
      <c r="A49" s="5" t="s">
        <v>25</v>
      </c>
      <c r="B49" s="5" t="s">
        <v>25</v>
      </c>
      <c r="C49" s="5" t="s">
        <v>25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8" customHeight="1" x14ac:dyDescent="0.3">
      <c r="A50" s="5" t="s">
        <v>25</v>
      </c>
      <c r="B50" s="5" t="s">
        <v>25</v>
      </c>
      <c r="C50" s="5" t="s">
        <v>25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8" customHeight="1" x14ac:dyDescent="0.3">
      <c r="A51" s="7"/>
      <c r="B51" s="7"/>
      <c r="C51" s="7" t="s">
        <v>29</v>
      </c>
      <c r="D51" s="8"/>
      <c r="E51" s="8"/>
      <c r="F51" s="8">
        <f>SUM(F44:F50)</f>
        <v>508</v>
      </c>
      <c r="G51" s="8">
        <f>SUM(G44:G50)</f>
        <v>16.939999999999998</v>
      </c>
      <c r="H51" s="8">
        <f>SUM(H44:H50)</f>
        <v>17.38</v>
      </c>
      <c r="I51" s="8">
        <f>SUM(I44:I50)</f>
        <v>73.7</v>
      </c>
      <c r="J51" s="8">
        <f>SUM(J44:J50)</f>
        <v>517</v>
      </c>
      <c r="K51" s="8"/>
      <c r="L51" s="8">
        <f>SUM(L44:L50)</f>
        <v>0</v>
      </c>
    </row>
    <row r="52" spans="1:12" ht="18" customHeight="1" x14ac:dyDescent="0.3">
      <c r="A52" s="3">
        <v>1</v>
      </c>
      <c r="B52" s="3">
        <v>3</v>
      </c>
      <c r="C52" s="3" t="s">
        <v>30</v>
      </c>
      <c r="D52" s="4" t="s">
        <v>31</v>
      </c>
      <c r="E52" s="1" t="s">
        <v>48</v>
      </c>
      <c r="F52" s="1">
        <v>60</v>
      </c>
      <c r="G52" s="1">
        <v>0.48</v>
      </c>
      <c r="H52" s="1">
        <v>0.06</v>
      </c>
      <c r="I52" s="1">
        <v>1.5</v>
      </c>
      <c r="J52" s="1">
        <v>8</v>
      </c>
      <c r="K52" s="1" t="s">
        <v>49</v>
      </c>
      <c r="L52" s="1"/>
    </row>
    <row r="53" spans="1:12" ht="18" customHeight="1" x14ac:dyDescent="0.3">
      <c r="A53" s="5" t="s">
        <v>25</v>
      </c>
      <c r="B53" s="5" t="s">
        <v>25</v>
      </c>
      <c r="C53" s="5" t="s">
        <v>25</v>
      </c>
      <c r="D53" s="4" t="s">
        <v>32</v>
      </c>
      <c r="E53" s="1" t="s">
        <v>50</v>
      </c>
      <c r="F53" s="1">
        <v>200</v>
      </c>
      <c r="G53" s="1">
        <v>1.78</v>
      </c>
      <c r="H53" s="1">
        <v>6.74</v>
      </c>
      <c r="I53" s="1">
        <v>11.6</v>
      </c>
      <c r="J53" s="1">
        <v>121.5</v>
      </c>
      <c r="K53" s="1" t="s">
        <v>51</v>
      </c>
      <c r="L53" s="1"/>
    </row>
    <row r="54" spans="1:12" ht="18" customHeight="1" x14ac:dyDescent="0.3">
      <c r="A54" s="5" t="s">
        <v>25</v>
      </c>
      <c r="B54" s="5" t="s">
        <v>25</v>
      </c>
      <c r="C54" s="5" t="s">
        <v>25</v>
      </c>
      <c r="D54" s="4" t="s">
        <v>33</v>
      </c>
      <c r="E54" s="16" t="s">
        <v>138</v>
      </c>
      <c r="F54" s="16">
        <v>90</v>
      </c>
      <c r="G54" s="16">
        <v>6.23</v>
      </c>
      <c r="H54" s="16">
        <v>6.59</v>
      </c>
      <c r="I54" s="16">
        <v>1.44</v>
      </c>
      <c r="J54" s="16">
        <v>90</v>
      </c>
      <c r="K54" s="1" t="s">
        <v>71</v>
      </c>
      <c r="L54" s="1"/>
    </row>
    <row r="55" spans="1:12" ht="18" customHeight="1" x14ac:dyDescent="0.3">
      <c r="A55" s="5" t="s">
        <v>25</v>
      </c>
      <c r="B55" s="5" t="s">
        <v>25</v>
      </c>
      <c r="C55" s="5" t="s">
        <v>25</v>
      </c>
      <c r="D55" s="4" t="s">
        <v>34</v>
      </c>
      <c r="E55" s="1" t="s">
        <v>70</v>
      </c>
      <c r="F55" s="1">
        <v>150</v>
      </c>
      <c r="G55" s="1">
        <v>8.4</v>
      </c>
      <c r="H55" s="1">
        <v>5.4</v>
      </c>
      <c r="I55" s="1">
        <v>34.6</v>
      </c>
      <c r="J55" s="1">
        <v>224</v>
      </c>
      <c r="K55" s="1" t="s">
        <v>139</v>
      </c>
      <c r="L55" s="1"/>
    </row>
    <row r="56" spans="1:12" ht="18" customHeight="1" x14ac:dyDescent="0.3">
      <c r="A56" s="5" t="s">
        <v>25</v>
      </c>
      <c r="B56" s="5" t="s">
        <v>25</v>
      </c>
      <c r="C56" s="5" t="s">
        <v>25</v>
      </c>
      <c r="D56" s="4" t="s">
        <v>35</v>
      </c>
      <c r="E56" s="1" t="s">
        <v>84</v>
      </c>
      <c r="F56" s="1">
        <v>200</v>
      </c>
      <c r="G56" s="1">
        <v>1</v>
      </c>
      <c r="H56" s="1">
        <v>0.05</v>
      </c>
      <c r="I56" s="1">
        <v>27.5</v>
      </c>
      <c r="J56" s="1">
        <v>110</v>
      </c>
      <c r="K56" s="1" t="s">
        <v>85</v>
      </c>
      <c r="L56" s="1"/>
    </row>
    <row r="57" spans="1:12" ht="18" customHeight="1" x14ac:dyDescent="0.3">
      <c r="A57" s="5" t="s">
        <v>25</v>
      </c>
      <c r="B57" s="5" t="s">
        <v>25</v>
      </c>
      <c r="C57" s="5" t="s">
        <v>25</v>
      </c>
      <c r="D57" s="4" t="s">
        <v>36</v>
      </c>
      <c r="E57" s="1" t="s">
        <v>58</v>
      </c>
      <c r="F57" s="1">
        <v>30</v>
      </c>
      <c r="G57" s="1">
        <v>3.42</v>
      </c>
      <c r="H57" s="1">
        <v>1.53</v>
      </c>
      <c r="I57" s="1">
        <v>12.9</v>
      </c>
      <c r="J57" s="1">
        <v>91</v>
      </c>
      <c r="K57" s="1" t="s">
        <v>45</v>
      </c>
      <c r="L57" s="1"/>
    </row>
    <row r="58" spans="1:12" ht="18" customHeight="1" x14ac:dyDescent="0.3">
      <c r="A58" s="5" t="s">
        <v>25</v>
      </c>
      <c r="B58" s="5" t="s">
        <v>25</v>
      </c>
      <c r="C58" s="5" t="s">
        <v>25</v>
      </c>
      <c r="D58" s="4" t="s">
        <v>37</v>
      </c>
      <c r="E58" s="1" t="s">
        <v>59</v>
      </c>
      <c r="F58" s="1">
        <v>50</v>
      </c>
      <c r="G58" s="1">
        <v>4.0999999999999996</v>
      </c>
      <c r="H58" s="1">
        <v>5.7</v>
      </c>
      <c r="I58" s="1">
        <v>21</v>
      </c>
      <c r="J58" s="1">
        <v>131</v>
      </c>
      <c r="K58" s="1" t="s">
        <v>45</v>
      </c>
      <c r="L58" s="1"/>
    </row>
    <row r="59" spans="1:12" ht="18" customHeight="1" x14ac:dyDescent="0.3">
      <c r="A59" s="5" t="s">
        <v>25</v>
      </c>
      <c r="B59" s="5" t="s">
        <v>25</v>
      </c>
      <c r="C59" s="5" t="s">
        <v>25</v>
      </c>
      <c r="D59" s="6"/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3">
      <c r="A60" s="5" t="s">
        <v>25</v>
      </c>
      <c r="B60" s="5" t="s">
        <v>25</v>
      </c>
      <c r="C60" s="5" t="s">
        <v>25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8" customHeight="1" x14ac:dyDescent="0.3">
      <c r="A61" s="7"/>
      <c r="B61" s="7"/>
      <c r="C61" s="7" t="s">
        <v>29</v>
      </c>
      <c r="D61" s="8"/>
      <c r="E61" s="8"/>
      <c r="F61" s="8">
        <f>SUM(F52:F60)</f>
        <v>780</v>
      </c>
      <c r="G61" s="8">
        <f>SUM(G52:G60)</f>
        <v>25.410000000000004</v>
      </c>
      <c r="H61" s="8">
        <f>SUM(H52:H60)</f>
        <v>26.07</v>
      </c>
      <c r="I61" s="8">
        <f>SUM(I52:I60)</f>
        <v>110.54</v>
      </c>
      <c r="J61" s="8">
        <f>SUM(J52:J60)</f>
        <v>775.5</v>
      </c>
      <c r="K61" s="8"/>
      <c r="L61" s="8">
        <v>162</v>
      </c>
    </row>
    <row r="62" spans="1:12" ht="18" customHeight="1" x14ac:dyDescent="0.3">
      <c r="A62" s="9"/>
      <c r="B62" s="9"/>
      <c r="C62" s="9" t="s">
        <v>38</v>
      </c>
      <c r="D62" s="10"/>
      <c r="E62" s="11"/>
      <c r="F62" s="11">
        <f>F51+F61</f>
        <v>1288</v>
      </c>
      <c r="G62" s="11">
        <f>G51+G61</f>
        <v>42.35</v>
      </c>
      <c r="H62" s="11">
        <f>H51+H61</f>
        <v>43.45</v>
      </c>
      <c r="I62" s="11">
        <f>I51+I61</f>
        <v>184.24</v>
      </c>
      <c r="J62" s="11">
        <f>J51+J61</f>
        <v>1292.5</v>
      </c>
      <c r="K62" s="11"/>
      <c r="L62" s="11">
        <f>L51+L61</f>
        <v>162</v>
      </c>
    </row>
    <row r="63" spans="1:12" ht="18" customHeight="1" x14ac:dyDescent="0.3">
      <c r="A63" s="3">
        <v>1</v>
      </c>
      <c r="B63" s="3">
        <v>4</v>
      </c>
      <c r="C63" s="3" t="s">
        <v>23</v>
      </c>
      <c r="D63" s="4" t="s">
        <v>24</v>
      </c>
      <c r="E63" s="16" t="s">
        <v>40</v>
      </c>
      <c r="F63" s="16">
        <v>200</v>
      </c>
      <c r="G63" s="16">
        <v>7.4</v>
      </c>
      <c r="H63" s="16">
        <v>8</v>
      </c>
      <c r="I63" s="16">
        <v>27.4</v>
      </c>
      <c r="J63" s="16">
        <v>241</v>
      </c>
      <c r="K63" s="16" t="s">
        <v>41</v>
      </c>
      <c r="L63" s="1"/>
    </row>
    <row r="64" spans="1:12" ht="18" customHeight="1" x14ac:dyDescent="0.3">
      <c r="A64" s="5" t="s">
        <v>25</v>
      </c>
      <c r="B64" s="5" t="s">
        <v>25</v>
      </c>
      <c r="C64" s="5" t="s">
        <v>25</v>
      </c>
      <c r="D64" s="6" t="s">
        <v>26</v>
      </c>
      <c r="E64" s="16" t="s">
        <v>42</v>
      </c>
      <c r="F64" s="16">
        <v>200</v>
      </c>
      <c r="G64" s="16">
        <v>0.1</v>
      </c>
      <c r="H64" s="16">
        <v>0.02</v>
      </c>
      <c r="I64" s="16">
        <v>9.1</v>
      </c>
      <c r="J64" s="16">
        <v>25</v>
      </c>
      <c r="K64" s="16" t="s">
        <v>43</v>
      </c>
      <c r="L64" s="1"/>
    </row>
    <row r="65" spans="1:12" ht="18" customHeight="1" x14ac:dyDescent="0.3">
      <c r="A65" s="5" t="s">
        <v>25</v>
      </c>
      <c r="B65" s="5" t="s">
        <v>25</v>
      </c>
      <c r="C65" s="5" t="s">
        <v>25</v>
      </c>
      <c r="D65" s="4" t="s">
        <v>27</v>
      </c>
      <c r="E65" s="16" t="s">
        <v>44</v>
      </c>
      <c r="F65" s="16">
        <v>58</v>
      </c>
      <c r="G65" s="16">
        <v>8.1</v>
      </c>
      <c r="H65" s="16">
        <v>6.95</v>
      </c>
      <c r="I65" s="16">
        <v>26.37</v>
      </c>
      <c r="J65" s="16">
        <v>150</v>
      </c>
      <c r="K65" s="16" t="s">
        <v>45</v>
      </c>
      <c r="L65" s="1"/>
    </row>
    <row r="66" spans="1:12" ht="18" customHeight="1" x14ac:dyDescent="0.3">
      <c r="A66" s="5" t="s">
        <v>25</v>
      </c>
      <c r="B66" s="5" t="s">
        <v>25</v>
      </c>
      <c r="C66" s="5" t="s">
        <v>25</v>
      </c>
      <c r="D66" s="4" t="s">
        <v>60</v>
      </c>
      <c r="E66" s="16" t="s">
        <v>46</v>
      </c>
      <c r="F66" s="16">
        <v>45</v>
      </c>
      <c r="G66" s="16">
        <v>3.6</v>
      </c>
      <c r="H66" s="16">
        <v>2.6</v>
      </c>
      <c r="I66" s="16">
        <v>16</v>
      </c>
      <c r="J66" s="16">
        <v>156</v>
      </c>
      <c r="K66" s="16" t="s">
        <v>47</v>
      </c>
      <c r="L66" s="1"/>
    </row>
    <row r="67" spans="1:12" ht="18" customHeight="1" x14ac:dyDescent="0.3">
      <c r="A67" s="5" t="s">
        <v>25</v>
      </c>
      <c r="B67" s="5" t="s">
        <v>25</v>
      </c>
      <c r="C67" s="5" t="s">
        <v>25</v>
      </c>
      <c r="D67" s="4"/>
      <c r="E67" s="1"/>
      <c r="F67" s="1"/>
      <c r="G67" s="1"/>
      <c r="H67" s="1"/>
      <c r="I67" s="1"/>
      <c r="J67" s="1"/>
      <c r="K67" s="1"/>
      <c r="L67" s="1"/>
    </row>
    <row r="68" spans="1:12" ht="18" customHeight="1" x14ac:dyDescent="0.3">
      <c r="A68" s="5" t="s">
        <v>25</v>
      </c>
      <c r="B68" s="5" t="s">
        <v>25</v>
      </c>
      <c r="C68" s="5" t="s">
        <v>25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8" customHeight="1" x14ac:dyDescent="0.3">
      <c r="A69" s="5" t="s">
        <v>25</v>
      </c>
      <c r="B69" s="5" t="s">
        <v>25</v>
      </c>
      <c r="C69" s="5" t="s">
        <v>25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3">
      <c r="A70" s="7"/>
      <c r="B70" s="7"/>
      <c r="C70" s="7" t="s">
        <v>29</v>
      </c>
      <c r="D70" s="8"/>
      <c r="E70" s="8"/>
      <c r="F70" s="8">
        <f>SUM(F63:F69)</f>
        <v>503</v>
      </c>
      <c r="G70" s="8">
        <f>SUM(G63:G69)</f>
        <v>19.2</v>
      </c>
      <c r="H70" s="8">
        <f>SUM(H63:H69)</f>
        <v>17.57</v>
      </c>
      <c r="I70" s="8">
        <f>SUM(I63:I69)</f>
        <v>78.87</v>
      </c>
      <c r="J70" s="8">
        <f>SUM(J63:J69)</f>
        <v>572</v>
      </c>
      <c r="K70" s="8"/>
      <c r="L70" s="8">
        <f>SUM(L63:L69)</f>
        <v>0</v>
      </c>
    </row>
    <row r="71" spans="1:12" ht="18" customHeight="1" x14ac:dyDescent="0.3">
      <c r="A71" s="3">
        <v>1</v>
      </c>
      <c r="B71" s="3">
        <v>4</v>
      </c>
      <c r="C71" s="3" t="s">
        <v>30</v>
      </c>
      <c r="D71" s="4" t="s">
        <v>31</v>
      </c>
      <c r="E71" s="16" t="s">
        <v>48</v>
      </c>
      <c r="F71" s="16">
        <v>60</v>
      </c>
      <c r="G71" s="16">
        <v>0.48</v>
      </c>
      <c r="H71" s="16">
        <v>0.06</v>
      </c>
      <c r="I71" s="16">
        <v>1.5</v>
      </c>
      <c r="J71" s="16">
        <v>8</v>
      </c>
      <c r="K71" s="16" t="s">
        <v>49</v>
      </c>
      <c r="L71" s="1"/>
    </row>
    <row r="72" spans="1:12" ht="18" customHeight="1" x14ac:dyDescent="0.3">
      <c r="A72" s="5" t="s">
        <v>25</v>
      </c>
      <c r="B72" s="5" t="s">
        <v>25</v>
      </c>
      <c r="C72" s="5" t="s">
        <v>25</v>
      </c>
      <c r="D72" s="4" t="s">
        <v>32</v>
      </c>
      <c r="E72" s="16" t="s">
        <v>50</v>
      </c>
      <c r="F72" s="16">
        <v>200</v>
      </c>
      <c r="G72" s="16">
        <v>1.7</v>
      </c>
      <c r="H72" s="16">
        <v>4.8</v>
      </c>
      <c r="I72" s="16">
        <v>12.3</v>
      </c>
      <c r="J72" s="16">
        <v>104</v>
      </c>
      <c r="K72" s="16" t="s">
        <v>51</v>
      </c>
      <c r="L72" s="1"/>
    </row>
    <row r="73" spans="1:12" ht="18" customHeight="1" x14ac:dyDescent="0.3">
      <c r="A73" s="5" t="s">
        <v>25</v>
      </c>
      <c r="B73" s="5" t="s">
        <v>25</v>
      </c>
      <c r="C73" s="5" t="s">
        <v>25</v>
      </c>
      <c r="D73" s="4" t="s">
        <v>33</v>
      </c>
      <c r="E73" s="16" t="s">
        <v>52</v>
      </c>
      <c r="F73" s="16">
        <v>100</v>
      </c>
      <c r="G73" s="16">
        <v>7.5</v>
      </c>
      <c r="H73" s="16">
        <v>7.9</v>
      </c>
      <c r="I73" s="16">
        <v>9.4</v>
      </c>
      <c r="J73" s="16">
        <v>171</v>
      </c>
      <c r="K73" s="16" t="s">
        <v>53</v>
      </c>
      <c r="L73" s="1"/>
    </row>
    <row r="74" spans="1:12" ht="18" customHeight="1" x14ac:dyDescent="0.3">
      <c r="A74" s="5" t="s">
        <v>25</v>
      </c>
      <c r="B74" s="5" t="s">
        <v>25</v>
      </c>
      <c r="C74" s="5" t="s">
        <v>25</v>
      </c>
      <c r="D74" s="4" t="s">
        <v>34</v>
      </c>
      <c r="E74" s="16" t="s">
        <v>54</v>
      </c>
      <c r="F74" s="16">
        <v>150</v>
      </c>
      <c r="G74" s="16">
        <v>5.5</v>
      </c>
      <c r="H74" s="16">
        <v>4.2</v>
      </c>
      <c r="I74" s="16">
        <v>33.299999999999997</v>
      </c>
      <c r="J74" s="16">
        <v>196</v>
      </c>
      <c r="K74" s="16" t="s">
        <v>55</v>
      </c>
      <c r="L74" s="1"/>
    </row>
    <row r="75" spans="1:12" ht="18" customHeight="1" x14ac:dyDescent="0.3">
      <c r="A75" s="5" t="s">
        <v>25</v>
      </c>
      <c r="B75" s="5" t="s">
        <v>25</v>
      </c>
      <c r="C75" s="5" t="s">
        <v>25</v>
      </c>
      <c r="D75" s="4" t="s">
        <v>35</v>
      </c>
      <c r="E75" s="16" t="s">
        <v>56</v>
      </c>
      <c r="F75" s="16">
        <v>200</v>
      </c>
      <c r="G75" s="16">
        <v>4</v>
      </c>
      <c r="H75" s="16">
        <v>0</v>
      </c>
      <c r="I75" s="16">
        <v>20</v>
      </c>
      <c r="J75" s="16">
        <v>76</v>
      </c>
      <c r="K75" s="16" t="s">
        <v>57</v>
      </c>
      <c r="L75" s="1"/>
    </row>
    <row r="76" spans="1:12" ht="18" customHeight="1" x14ac:dyDescent="0.3">
      <c r="A76" s="5" t="s">
        <v>25</v>
      </c>
      <c r="B76" s="5" t="s">
        <v>25</v>
      </c>
      <c r="C76" s="5" t="s">
        <v>25</v>
      </c>
      <c r="D76" s="4" t="s">
        <v>36</v>
      </c>
      <c r="E76" s="16" t="s">
        <v>58</v>
      </c>
      <c r="F76" s="16">
        <v>30</v>
      </c>
      <c r="G76" s="16">
        <v>3.42</v>
      </c>
      <c r="H76" s="16">
        <v>1.53</v>
      </c>
      <c r="I76" s="16">
        <v>12.9</v>
      </c>
      <c r="J76" s="16">
        <v>91</v>
      </c>
      <c r="K76" s="16" t="s">
        <v>45</v>
      </c>
      <c r="L76" s="1"/>
    </row>
    <row r="77" spans="1:12" ht="18" customHeight="1" x14ac:dyDescent="0.3">
      <c r="A77" s="5" t="s">
        <v>25</v>
      </c>
      <c r="B77" s="5" t="s">
        <v>25</v>
      </c>
      <c r="C77" s="5" t="s">
        <v>25</v>
      </c>
      <c r="D77" s="4" t="s">
        <v>37</v>
      </c>
      <c r="E77" s="16" t="s">
        <v>59</v>
      </c>
      <c r="F77" s="16">
        <v>50</v>
      </c>
      <c r="G77" s="16">
        <v>4.0999999999999996</v>
      </c>
      <c r="H77" s="16">
        <v>5.7</v>
      </c>
      <c r="I77" s="16">
        <v>21</v>
      </c>
      <c r="J77" s="16">
        <v>131</v>
      </c>
      <c r="K77" s="16" t="s">
        <v>45</v>
      </c>
      <c r="L77" s="1"/>
    </row>
    <row r="78" spans="1:12" ht="18" customHeight="1" x14ac:dyDescent="0.3">
      <c r="A78" s="5" t="s">
        <v>25</v>
      </c>
      <c r="B78" s="5" t="s">
        <v>25</v>
      </c>
      <c r="C78" s="5" t="s">
        <v>25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3">
      <c r="A79" s="5" t="s">
        <v>25</v>
      </c>
      <c r="B79" s="5" t="s">
        <v>25</v>
      </c>
      <c r="C79" s="5" t="s">
        <v>25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8" customHeight="1" x14ac:dyDescent="0.3">
      <c r="A80" s="7"/>
      <c r="B80" s="7"/>
      <c r="C80" s="7" t="s">
        <v>29</v>
      </c>
      <c r="D80" s="8"/>
      <c r="E80" s="8"/>
      <c r="F80" s="8">
        <f>SUM(F71:F79)</f>
        <v>790</v>
      </c>
      <c r="G80" s="8">
        <f>SUM(G71:G79)</f>
        <v>26.700000000000003</v>
      </c>
      <c r="H80" s="8">
        <f>SUM(H71:H79)</f>
        <v>24.19</v>
      </c>
      <c r="I80" s="8">
        <f>SUM(I71:I79)</f>
        <v>110.4</v>
      </c>
      <c r="J80" s="8">
        <f>SUM(J71:J79)</f>
        <v>777</v>
      </c>
      <c r="K80" s="8"/>
      <c r="L80" s="8"/>
    </row>
    <row r="81" spans="1:12" ht="18" customHeight="1" x14ac:dyDescent="0.3">
      <c r="A81" s="9"/>
      <c r="B81" s="9"/>
      <c r="C81" s="9" t="s">
        <v>38</v>
      </c>
      <c r="D81" s="10"/>
      <c r="E81" s="11"/>
      <c r="F81" s="11">
        <f>F70+F80</f>
        <v>1293</v>
      </c>
      <c r="G81" s="11">
        <f>G70+G80</f>
        <v>45.900000000000006</v>
      </c>
      <c r="H81" s="11">
        <f>H70+H80</f>
        <v>41.760000000000005</v>
      </c>
      <c r="I81" s="11">
        <f>I70+I80</f>
        <v>189.27</v>
      </c>
      <c r="J81" s="11">
        <f>J70+J80</f>
        <v>1349</v>
      </c>
      <c r="K81" s="11"/>
      <c r="L81" s="11">
        <f>L70+L80</f>
        <v>0</v>
      </c>
    </row>
    <row r="82" spans="1:12" ht="18" customHeight="1" x14ac:dyDescent="0.3">
      <c r="A82" s="3">
        <v>1</v>
      </c>
      <c r="B82" s="3">
        <v>5</v>
      </c>
      <c r="C82" s="3" t="s">
        <v>23</v>
      </c>
      <c r="D82" s="4" t="s">
        <v>24</v>
      </c>
      <c r="E82" s="1" t="s">
        <v>61</v>
      </c>
      <c r="F82" s="1">
        <v>257</v>
      </c>
      <c r="G82" s="1">
        <v>11.34</v>
      </c>
      <c r="H82" s="1">
        <v>14.81</v>
      </c>
      <c r="I82" s="1">
        <v>41.03</v>
      </c>
      <c r="J82" s="1">
        <v>349.5</v>
      </c>
      <c r="K82" s="1" t="s">
        <v>62</v>
      </c>
      <c r="L82" s="1"/>
    </row>
    <row r="83" spans="1:12" ht="18" customHeight="1" x14ac:dyDescent="0.3">
      <c r="A83" s="5" t="s">
        <v>25</v>
      </c>
      <c r="B83" s="5" t="s">
        <v>25</v>
      </c>
      <c r="C83" s="5" t="s">
        <v>25</v>
      </c>
      <c r="D83" s="6" t="s">
        <v>26</v>
      </c>
      <c r="E83" s="1" t="s">
        <v>42</v>
      </c>
      <c r="F83" s="1">
        <v>200</v>
      </c>
      <c r="G83" s="1">
        <v>0.1</v>
      </c>
      <c r="H83" s="1">
        <v>0.02</v>
      </c>
      <c r="I83" s="1">
        <v>9.1</v>
      </c>
      <c r="J83" s="1">
        <v>25</v>
      </c>
      <c r="K83" s="1" t="s">
        <v>43</v>
      </c>
      <c r="L83" s="1"/>
    </row>
    <row r="84" spans="1:12" ht="18" customHeight="1" x14ac:dyDescent="0.3">
      <c r="A84" s="5" t="s">
        <v>25</v>
      </c>
      <c r="B84" s="5" t="s">
        <v>25</v>
      </c>
      <c r="C84" s="5" t="s">
        <v>25</v>
      </c>
      <c r="D84" s="4" t="s">
        <v>27</v>
      </c>
      <c r="E84" s="1" t="s">
        <v>63</v>
      </c>
      <c r="F84" s="1">
        <v>52</v>
      </c>
      <c r="G84" s="1">
        <v>5.5</v>
      </c>
      <c r="H84" s="1">
        <v>2.5499999999999998</v>
      </c>
      <c r="I84" s="1">
        <v>23.57</v>
      </c>
      <c r="J84" s="1">
        <v>142.5</v>
      </c>
      <c r="K84" s="1" t="s">
        <v>45</v>
      </c>
      <c r="L84" s="1"/>
    </row>
    <row r="85" spans="1:12" ht="18" customHeight="1" x14ac:dyDescent="0.3">
      <c r="A85" s="5" t="s">
        <v>25</v>
      </c>
      <c r="B85" s="5" t="s">
        <v>25</v>
      </c>
      <c r="C85" s="5" t="s">
        <v>25</v>
      </c>
      <c r="D85" s="4"/>
      <c r="E85" s="1"/>
      <c r="F85" s="1"/>
      <c r="G85" s="1"/>
      <c r="H85" s="1"/>
      <c r="I85" s="1"/>
      <c r="J85" s="1"/>
      <c r="K85" s="1"/>
      <c r="L85" s="1"/>
    </row>
    <row r="86" spans="1:12" ht="18" customHeight="1" x14ac:dyDescent="0.3">
      <c r="A86" s="5" t="s">
        <v>25</v>
      </c>
      <c r="B86" s="5" t="s">
        <v>25</v>
      </c>
      <c r="C86" s="5" t="s">
        <v>25</v>
      </c>
      <c r="D86" s="4"/>
      <c r="E86" s="1"/>
      <c r="F86" s="1"/>
      <c r="G86" s="1"/>
      <c r="H86" s="1"/>
      <c r="I86" s="1"/>
      <c r="J86" s="1"/>
      <c r="K86" s="1"/>
      <c r="L86" s="1"/>
    </row>
    <row r="87" spans="1:12" ht="18" customHeight="1" x14ac:dyDescent="0.3">
      <c r="A87" s="5" t="s">
        <v>25</v>
      </c>
      <c r="B87" s="5" t="s">
        <v>25</v>
      </c>
      <c r="C87" s="5" t="s">
        <v>25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8" customHeight="1" x14ac:dyDescent="0.3">
      <c r="A88" s="5" t="s">
        <v>25</v>
      </c>
      <c r="B88" s="5" t="s">
        <v>25</v>
      </c>
      <c r="C88" s="5" t="s">
        <v>25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3">
      <c r="A89" s="7"/>
      <c r="B89" s="7"/>
      <c r="C89" s="7" t="s">
        <v>29</v>
      </c>
      <c r="D89" s="8"/>
      <c r="E89" s="8"/>
      <c r="F89" s="8">
        <f>SUM(F82:F88)</f>
        <v>509</v>
      </c>
      <c r="G89" s="8">
        <f>SUM(G82:G88)</f>
        <v>16.939999999999998</v>
      </c>
      <c r="H89" s="8">
        <f>SUM(H82:H88)</f>
        <v>17.38</v>
      </c>
      <c r="I89" s="8">
        <f>SUM(I82:I88)</f>
        <v>73.7</v>
      </c>
      <c r="J89" s="8">
        <f>SUM(J82:J88)</f>
        <v>517</v>
      </c>
      <c r="K89" s="8"/>
      <c r="L89" s="8">
        <f>SUM(L82:L88)</f>
        <v>0</v>
      </c>
    </row>
    <row r="90" spans="1:12" ht="18" customHeight="1" x14ac:dyDescent="0.3">
      <c r="A90" s="3">
        <v>1</v>
      </c>
      <c r="B90" s="3">
        <v>5</v>
      </c>
      <c r="C90" s="3" t="s">
        <v>30</v>
      </c>
      <c r="D90" s="4" t="s">
        <v>31</v>
      </c>
      <c r="E90" s="1" t="s">
        <v>64</v>
      </c>
      <c r="F90" s="1">
        <v>60</v>
      </c>
      <c r="G90" s="1">
        <v>0.8</v>
      </c>
      <c r="H90" s="1">
        <v>0.1</v>
      </c>
      <c r="I90" s="1">
        <v>4.3</v>
      </c>
      <c r="J90" s="1">
        <v>21</v>
      </c>
      <c r="K90" s="1" t="s">
        <v>65</v>
      </c>
      <c r="L90" s="1"/>
    </row>
    <row r="91" spans="1:12" ht="18" customHeight="1" x14ac:dyDescent="0.3">
      <c r="A91" s="5" t="s">
        <v>25</v>
      </c>
      <c r="B91" s="5" t="s">
        <v>25</v>
      </c>
      <c r="C91" s="5" t="s">
        <v>25</v>
      </c>
      <c r="D91" s="4" t="s">
        <v>32</v>
      </c>
      <c r="E91" s="1" t="s">
        <v>66</v>
      </c>
      <c r="F91" s="1">
        <v>200</v>
      </c>
      <c r="G91" s="1">
        <v>2.2999999999999998</v>
      </c>
      <c r="H91" s="1">
        <v>2.2000000000000002</v>
      </c>
      <c r="I91" s="1">
        <v>14.3</v>
      </c>
      <c r="J91" s="1">
        <v>88</v>
      </c>
      <c r="K91" s="1" t="s">
        <v>67</v>
      </c>
      <c r="L91" s="1"/>
    </row>
    <row r="92" spans="1:12" ht="18" customHeight="1" x14ac:dyDescent="0.3">
      <c r="A92" s="5" t="s">
        <v>25</v>
      </c>
      <c r="B92" s="5" t="s">
        <v>25</v>
      </c>
      <c r="C92" s="5" t="s">
        <v>25</v>
      </c>
      <c r="D92" s="4" t="s">
        <v>33</v>
      </c>
      <c r="E92" s="1" t="s">
        <v>68</v>
      </c>
      <c r="F92" s="1">
        <v>100</v>
      </c>
      <c r="G92" s="1">
        <v>7.8</v>
      </c>
      <c r="H92" s="1">
        <v>10.8</v>
      </c>
      <c r="I92" s="1">
        <v>8.3000000000000007</v>
      </c>
      <c r="J92" s="1">
        <v>163</v>
      </c>
      <c r="K92" s="1" t="s">
        <v>69</v>
      </c>
      <c r="L92" s="1"/>
    </row>
    <row r="93" spans="1:12" ht="18" customHeight="1" x14ac:dyDescent="0.3">
      <c r="A93" s="5" t="s">
        <v>25</v>
      </c>
      <c r="B93" s="5" t="s">
        <v>25</v>
      </c>
      <c r="C93" s="5" t="s">
        <v>25</v>
      </c>
      <c r="D93" s="4" t="s">
        <v>34</v>
      </c>
      <c r="E93" s="1" t="s">
        <v>70</v>
      </c>
      <c r="F93" s="1">
        <v>150</v>
      </c>
      <c r="G93" s="1">
        <v>8.4</v>
      </c>
      <c r="H93" s="1">
        <v>5.4</v>
      </c>
      <c r="I93" s="1">
        <v>34.6</v>
      </c>
      <c r="J93" s="1">
        <v>224</v>
      </c>
      <c r="K93" s="1" t="s">
        <v>71</v>
      </c>
      <c r="L93" s="1"/>
    </row>
    <row r="94" spans="1:12" ht="18" customHeight="1" x14ac:dyDescent="0.3">
      <c r="A94" s="5" t="s">
        <v>25</v>
      </c>
      <c r="B94" s="5" t="s">
        <v>25</v>
      </c>
      <c r="C94" s="5" t="s">
        <v>25</v>
      </c>
      <c r="D94" s="4" t="s">
        <v>35</v>
      </c>
      <c r="E94" s="1" t="s">
        <v>72</v>
      </c>
      <c r="F94" s="1">
        <v>200</v>
      </c>
      <c r="G94" s="1">
        <v>0</v>
      </c>
      <c r="H94" s="1">
        <v>0</v>
      </c>
      <c r="I94" s="1">
        <v>21.15</v>
      </c>
      <c r="J94" s="1">
        <v>89</v>
      </c>
      <c r="K94" s="1" t="s">
        <v>73</v>
      </c>
      <c r="L94" s="1"/>
    </row>
    <row r="95" spans="1:12" ht="18" customHeight="1" x14ac:dyDescent="0.3">
      <c r="A95" s="5" t="s">
        <v>25</v>
      </c>
      <c r="B95" s="5" t="s">
        <v>25</v>
      </c>
      <c r="C95" s="5" t="s">
        <v>25</v>
      </c>
      <c r="D95" s="4" t="s">
        <v>36</v>
      </c>
      <c r="E95" s="1" t="s">
        <v>58</v>
      </c>
      <c r="F95" s="1">
        <v>30</v>
      </c>
      <c r="G95" s="1">
        <v>3.2</v>
      </c>
      <c r="H95" s="1">
        <v>1.53</v>
      </c>
      <c r="I95" s="1">
        <v>9.9</v>
      </c>
      <c r="J95" s="1">
        <v>82.2</v>
      </c>
      <c r="K95" s="1" t="s">
        <v>45</v>
      </c>
      <c r="L95" s="1"/>
    </row>
    <row r="96" spans="1:12" ht="18" customHeight="1" x14ac:dyDescent="0.3">
      <c r="A96" s="5" t="s">
        <v>25</v>
      </c>
      <c r="B96" s="5" t="s">
        <v>25</v>
      </c>
      <c r="C96" s="5" t="s">
        <v>25</v>
      </c>
      <c r="D96" s="4" t="s">
        <v>37</v>
      </c>
      <c r="E96" s="1" t="s">
        <v>59</v>
      </c>
      <c r="F96" s="1">
        <v>50</v>
      </c>
      <c r="G96" s="1">
        <v>3.4</v>
      </c>
      <c r="H96" s="1">
        <v>6.04</v>
      </c>
      <c r="I96" s="1">
        <v>18</v>
      </c>
      <c r="J96" s="1">
        <v>108.3</v>
      </c>
      <c r="K96" s="1" t="s">
        <v>45</v>
      </c>
      <c r="L96" s="1"/>
    </row>
    <row r="97" spans="1:12" ht="18" customHeight="1" x14ac:dyDescent="0.3">
      <c r="A97" s="5" t="s">
        <v>25</v>
      </c>
      <c r="B97" s="5" t="s">
        <v>25</v>
      </c>
      <c r="C97" s="5" t="s">
        <v>25</v>
      </c>
      <c r="D97" s="6"/>
      <c r="E97" s="1"/>
      <c r="F97" s="1"/>
      <c r="G97" s="1"/>
      <c r="H97" s="1"/>
      <c r="I97" s="1"/>
      <c r="J97" s="1"/>
      <c r="K97" s="1"/>
      <c r="L97" s="1"/>
    </row>
    <row r="98" spans="1:12" ht="18" customHeight="1" x14ac:dyDescent="0.3">
      <c r="A98" s="5" t="s">
        <v>25</v>
      </c>
      <c r="B98" s="5" t="s">
        <v>25</v>
      </c>
      <c r="C98" s="5" t="s">
        <v>25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8" customHeight="1" x14ac:dyDescent="0.3">
      <c r="A99" s="7"/>
      <c r="B99" s="7"/>
      <c r="C99" s="7" t="s">
        <v>29</v>
      </c>
      <c r="D99" s="8"/>
      <c r="E99" s="8"/>
      <c r="F99" s="8">
        <f>SUM(F90:F98)</f>
        <v>790</v>
      </c>
      <c r="G99" s="8">
        <f>SUM(G90:G98)</f>
        <v>25.899999999999995</v>
      </c>
      <c r="H99" s="8">
        <f>SUM(H90:H98)</f>
        <v>26.07</v>
      </c>
      <c r="I99" s="8">
        <f>SUM(I90:I98)</f>
        <v>110.55000000000001</v>
      </c>
      <c r="J99" s="8">
        <f>SUM(J90:J98)</f>
        <v>775.5</v>
      </c>
      <c r="K99" s="8"/>
      <c r="L99" s="8">
        <v>162</v>
      </c>
    </row>
    <row r="100" spans="1:12" ht="18" customHeight="1" x14ac:dyDescent="0.3">
      <c r="A100" s="9"/>
      <c r="B100" s="9"/>
      <c r="C100" s="9" t="s">
        <v>38</v>
      </c>
      <c r="D100" s="10"/>
      <c r="E100" s="11"/>
      <c r="F100" s="11">
        <f>F89+F99</f>
        <v>1299</v>
      </c>
      <c r="G100" s="11">
        <f>G89+G99</f>
        <v>42.839999999999989</v>
      </c>
      <c r="H100" s="11">
        <f>H89+H99</f>
        <v>43.45</v>
      </c>
      <c r="I100" s="11">
        <f>I89+I99</f>
        <v>184.25</v>
      </c>
      <c r="J100" s="11">
        <f>J89+J99</f>
        <v>1292.5</v>
      </c>
      <c r="K100" s="11"/>
      <c r="L100" s="11">
        <f>L89+L99</f>
        <v>162</v>
      </c>
    </row>
    <row r="101" spans="1:12" ht="18" customHeight="1" x14ac:dyDescent="0.3">
      <c r="A101" s="3">
        <v>1</v>
      </c>
      <c r="B101" s="3">
        <v>6</v>
      </c>
      <c r="C101" s="3" t="s">
        <v>23</v>
      </c>
      <c r="D101" s="4" t="s">
        <v>24</v>
      </c>
      <c r="E101" s="1" t="s">
        <v>74</v>
      </c>
      <c r="F101" s="1">
        <v>200</v>
      </c>
      <c r="G101" s="1">
        <v>6.3</v>
      </c>
      <c r="H101" s="1">
        <v>8.1</v>
      </c>
      <c r="I101" s="1">
        <v>33.5</v>
      </c>
      <c r="J101" s="1">
        <v>232</v>
      </c>
      <c r="K101" s="1" t="s">
        <v>75</v>
      </c>
      <c r="L101" s="1"/>
    </row>
    <row r="102" spans="1:12" ht="18" customHeight="1" x14ac:dyDescent="0.3">
      <c r="A102" s="5" t="s">
        <v>25</v>
      </c>
      <c r="B102" s="5" t="s">
        <v>25</v>
      </c>
      <c r="C102" s="5" t="s">
        <v>25</v>
      </c>
      <c r="D102" s="6" t="s">
        <v>26</v>
      </c>
      <c r="E102" s="1" t="s">
        <v>42</v>
      </c>
      <c r="F102" s="1">
        <v>200</v>
      </c>
      <c r="G102" s="1">
        <v>0.1</v>
      </c>
      <c r="H102" s="1">
        <v>0.02</v>
      </c>
      <c r="I102" s="1">
        <v>9.1</v>
      </c>
      <c r="J102" s="1">
        <v>25</v>
      </c>
      <c r="K102" s="1" t="s">
        <v>43</v>
      </c>
      <c r="L102" s="1"/>
    </row>
    <row r="103" spans="1:12" ht="18" customHeight="1" x14ac:dyDescent="0.3">
      <c r="A103" s="5" t="s">
        <v>25</v>
      </c>
      <c r="B103" s="5" t="s">
        <v>25</v>
      </c>
      <c r="C103" s="5" t="s">
        <v>25</v>
      </c>
      <c r="D103" s="4" t="s">
        <v>27</v>
      </c>
      <c r="E103" s="1" t="s">
        <v>76</v>
      </c>
      <c r="F103" s="1">
        <v>58</v>
      </c>
      <c r="G103" s="1">
        <v>8.14</v>
      </c>
      <c r="H103" s="1">
        <v>8.1</v>
      </c>
      <c r="I103" s="1">
        <v>27.18</v>
      </c>
      <c r="J103" s="1">
        <v>183</v>
      </c>
      <c r="K103" s="1" t="s">
        <v>45</v>
      </c>
      <c r="L103" s="1"/>
    </row>
    <row r="104" spans="1:12" ht="18" customHeight="1" x14ac:dyDescent="0.3">
      <c r="A104" s="5" t="s">
        <v>25</v>
      </c>
      <c r="B104" s="5" t="s">
        <v>25</v>
      </c>
      <c r="C104" s="5" t="s">
        <v>25</v>
      </c>
      <c r="D104" s="4" t="s">
        <v>60</v>
      </c>
      <c r="E104" s="1" t="s">
        <v>77</v>
      </c>
      <c r="F104" s="1">
        <v>50</v>
      </c>
      <c r="G104" s="1">
        <v>2.4</v>
      </c>
      <c r="H104" s="1">
        <v>1.1599999999999999</v>
      </c>
      <c r="I104" s="1">
        <v>3.93</v>
      </c>
      <c r="J104" s="1">
        <v>77</v>
      </c>
      <c r="K104" s="1" t="s">
        <v>47</v>
      </c>
      <c r="L104" s="1"/>
    </row>
    <row r="105" spans="1:12" ht="18" customHeight="1" x14ac:dyDescent="0.3">
      <c r="A105" s="5" t="s">
        <v>25</v>
      </c>
      <c r="B105" s="5" t="s">
        <v>25</v>
      </c>
      <c r="C105" s="5" t="s">
        <v>25</v>
      </c>
      <c r="D105" s="4"/>
      <c r="E105" s="1"/>
      <c r="F105" s="1"/>
      <c r="G105" s="1"/>
      <c r="H105" s="1"/>
      <c r="I105" s="1"/>
      <c r="J105" s="1"/>
      <c r="K105" s="1"/>
      <c r="L105" s="1"/>
    </row>
    <row r="106" spans="1:12" ht="18" customHeight="1" x14ac:dyDescent="0.3">
      <c r="A106" s="5" t="s">
        <v>25</v>
      </c>
      <c r="B106" s="5" t="s">
        <v>25</v>
      </c>
      <c r="C106" s="5" t="s">
        <v>25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8" customHeight="1" x14ac:dyDescent="0.3">
      <c r="A107" s="5" t="s">
        <v>25</v>
      </c>
      <c r="B107" s="5" t="s">
        <v>25</v>
      </c>
      <c r="C107" s="5" t="s">
        <v>25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8" customHeight="1" x14ac:dyDescent="0.3">
      <c r="A108" s="7"/>
      <c r="B108" s="7"/>
      <c r="C108" s="7" t="s">
        <v>29</v>
      </c>
      <c r="D108" s="8"/>
      <c r="E108" s="8"/>
      <c r="F108" s="8">
        <f>SUM(F101:F107)</f>
        <v>508</v>
      </c>
      <c r="G108" s="8">
        <f>SUM(G101:G107)</f>
        <v>16.939999999999998</v>
      </c>
      <c r="H108" s="8">
        <f>SUM(H101:H107)</f>
        <v>17.38</v>
      </c>
      <c r="I108" s="8">
        <f>SUM(I101:I107)</f>
        <v>73.710000000000008</v>
      </c>
      <c r="J108" s="8">
        <f>SUM(J101:J107)</f>
        <v>517</v>
      </c>
      <c r="K108" s="8"/>
      <c r="L108" s="8">
        <f>SUM(L101:L107)</f>
        <v>0</v>
      </c>
    </row>
    <row r="109" spans="1:12" ht="18" customHeight="1" x14ac:dyDescent="0.3">
      <c r="A109" s="3">
        <v>1</v>
      </c>
      <c r="B109" s="3">
        <v>6</v>
      </c>
      <c r="C109" s="3" t="s">
        <v>30</v>
      </c>
      <c r="D109" s="4" t="s">
        <v>31</v>
      </c>
      <c r="E109" s="1" t="s">
        <v>78</v>
      </c>
      <c r="F109" s="1">
        <v>60</v>
      </c>
      <c r="G109" s="1">
        <v>1.3</v>
      </c>
      <c r="H109" s="1">
        <v>2.7</v>
      </c>
      <c r="I109" s="1">
        <v>6.2</v>
      </c>
      <c r="J109" s="1">
        <v>57</v>
      </c>
      <c r="K109" s="1" t="s">
        <v>79</v>
      </c>
      <c r="L109" s="1"/>
    </row>
    <row r="110" spans="1:12" ht="18" customHeight="1" x14ac:dyDescent="0.3">
      <c r="A110" s="5" t="s">
        <v>25</v>
      </c>
      <c r="B110" s="5" t="s">
        <v>25</v>
      </c>
      <c r="C110" s="5" t="s">
        <v>25</v>
      </c>
      <c r="D110" s="4" t="s">
        <v>32</v>
      </c>
      <c r="E110" s="1" t="s">
        <v>80</v>
      </c>
      <c r="F110" s="1">
        <v>200</v>
      </c>
      <c r="G110" s="1">
        <v>6.2</v>
      </c>
      <c r="H110" s="1">
        <v>4.0999999999999996</v>
      </c>
      <c r="I110" s="1">
        <v>25.5</v>
      </c>
      <c r="J110" s="1">
        <v>169</v>
      </c>
      <c r="K110" s="1" t="s">
        <v>81</v>
      </c>
      <c r="L110" s="1"/>
    </row>
    <row r="111" spans="1:12" ht="18" customHeight="1" x14ac:dyDescent="0.3">
      <c r="A111" s="5" t="s">
        <v>25</v>
      </c>
      <c r="B111" s="5" t="s">
        <v>25</v>
      </c>
      <c r="C111" s="5" t="s">
        <v>25</v>
      </c>
      <c r="D111" s="4" t="s">
        <v>33</v>
      </c>
      <c r="E111" s="1" t="s">
        <v>82</v>
      </c>
      <c r="F111" s="1">
        <v>180</v>
      </c>
      <c r="G111" s="1">
        <v>12</v>
      </c>
      <c r="H111" s="1">
        <v>17.29</v>
      </c>
      <c r="I111" s="1">
        <v>29</v>
      </c>
      <c r="J111" s="1">
        <v>294.3</v>
      </c>
      <c r="K111" s="1" t="s">
        <v>83</v>
      </c>
      <c r="L111" s="1"/>
    </row>
    <row r="112" spans="1:12" ht="18" customHeight="1" x14ac:dyDescent="0.3">
      <c r="A112" s="5" t="s">
        <v>25</v>
      </c>
      <c r="B112" s="5" t="s">
        <v>25</v>
      </c>
      <c r="C112" s="5" t="s">
        <v>25</v>
      </c>
      <c r="D112" s="4" t="s">
        <v>35</v>
      </c>
      <c r="E112" s="1" t="s">
        <v>84</v>
      </c>
      <c r="F112" s="1">
        <v>200</v>
      </c>
      <c r="G112" s="1">
        <v>1</v>
      </c>
      <c r="H112" s="1">
        <v>0.05</v>
      </c>
      <c r="I112" s="1">
        <v>27.5</v>
      </c>
      <c r="J112" s="1">
        <v>110</v>
      </c>
      <c r="K112" s="1" t="s">
        <v>85</v>
      </c>
      <c r="L112" s="1"/>
    </row>
    <row r="113" spans="1:12" ht="18" customHeight="1" x14ac:dyDescent="0.3">
      <c r="A113" s="5" t="s">
        <v>25</v>
      </c>
      <c r="B113" s="5" t="s">
        <v>25</v>
      </c>
      <c r="C113" s="5" t="s">
        <v>25</v>
      </c>
      <c r="D113" s="4" t="s">
        <v>36</v>
      </c>
      <c r="E113" s="1" t="s">
        <v>58</v>
      </c>
      <c r="F113" s="1">
        <v>30</v>
      </c>
      <c r="G113" s="1">
        <v>3.2</v>
      </c>
      <c r="H113" s="1">
        <v>1.53</v>
      </c>
      <c r="I113" s="1">
        <v>9.9</v>
      </c>
      <c r="J113" s="1">
        <v>82.2</v>
      </c>
      <c r="K113" s="1" t="s">
        <v>45</v>
      </c>
      <c r="L113" s="1"/>
    </row>
    <row r="114" spans="1:12" ht="18" customHeight="1" x14ac:dyDescent="0.3">
      <c r="A114" s="5" t="s">
        <v>25</v>
      </c>
      <c r="B114" s="5" t="s">
        <v>25</v>
      </c>
      <c r="C114" s="5" t="s">
        <v>25</v>
      </c>
      <c r="D114" s="4" t="s">
        <v>37</v>
      </c>
      <c r="E114" s="1" t="s">
        <v>59</v>
      </c>
      <c r="F114" s="1">
        <v>30</v>
      </c>
      <c r="G114" s="1">
        <v>2</v>
      </c>
      <c r="H114" s="1">
        <v>0.4</v>
      </c>
      <c r="I114" s="1">
        <v>12.6</v>
      </c>
      <c r="J114" s="1">
        <v>63</v>
      </c>
      <c r="K114" s="1" t="s">
        <v>45</v>
      </c>
      <c r="L114" s="1"/>
    </row>
    <row r="115" spans="1:12" ht="18" customHeight="1" x14ac:dyDescent="0.3">
      <c r="A115" s="5" t="s">
        <v>25</v>
      </c>
      <c r="B115" s="5" t="s">
        <v>25</v>
      </c>
      <c r="C115" s="5" t="s">
        <v>25</v>
      </c>
      <c r="D115" s="4" t="s">
        <v>37</v>
      </c>
      <c r="E115" s="1"/>
      <c r="F115" s="1"/>
      <c r="G115" s="1"/>
      <c r="H115" s="1"/>
      <c r="I115" s="1"/>
      <c r="J115" s="1"/>
      <c r="K115" s="1"/>
      <c r="L115" s="1"/>
    </row>
    <row r="116" spans="1:12" ht="18" customHeight="1" x14ac:dyDescent="0.3">
      <c r="A116" s="5" t="s">
        <v>25</v>
      </c>
      <c r="B116" s="5" t="s">
        <v>25</v>
      </c>
      <c r="C116" s="5" t="s">
        <v>25</v>
      </c>
      <c r="D116" s="6"/>
      <c r="E116" s="1"/>
      <c r="F116" s="1"/>
      <c r="G116" s="1"/>
      <c r="H116" s="1"/>
      <c r="I116" s="1"/>
      <c r="J116" s="1"/>
      <c r="K116" s="1"/>
      <c r="L116" s="1"/>
    </row>
    <row r="117" spans="1:12" ht="18" customHeight="1" x14ac:dyDescent="0.3">
      <c r="A117" s="5" t="s">
        <v>25</v>
      </c>
      <c r="B117" s="5" t="s">
        <v>25</v>
      </c>
      <c r="C117" s="5" t="s">
        <v>25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3">
      <c r="A118" s="7"/>
      <c r="B118" s="7"/>
      <c r="C118" s="7" t="s">
        <v>29</v>
      </c>
      <c r="D118" s="8"/>
      <c r="E118" s="8"/>
      <c r="F118" s="8">
        <f>SUM(F109:F117)</f>
        <v>700</v>
      </c>
      <c r="G118" s="8">
        <f>SUM(G109:G117)</f>
        <v>25.7</v>
      </c>
      <c r="H118" s="8">
        <f>SUM(H109:H117)</f>
        <v>26.07</v>
      </c>
      <c r="I118" s="8">
        <f>SUM(I109:I117)</f>
        <v>110.7</v>
      </c>
      <c r="J118" s="8">
        <f>SUM(J109:J117)</f>
        <v>775.5</v>
      </c>
      <c r="K118" s="8"/>
      <c r="L118" s="8">
        <v>162</v>
      </c>
    </row>
    <row r="119" spans="1:12" ht="18" customHeight="1" x14ac:dyDescent="0.3">
      <c r="A119" s="9"/>
      <c r="B119" s="9"/>
      <c r="C119" s="9" t="s">
        <v>38</v>
      </c>
      <c r="D119" s="10"/>
      <c r="E119" s="11"/>
      <c r="F119" s="11">
        <f>F108+F118</f>
        <v>1208</v>
      </c>
      <c r="G119" s="11">
        <f>G108+G118</f>
        <v>42.64</v>
      </c>
      <c r="H119" s="11">
        <f>H108+H118</f>
        <v>43.45</v>
      </c>
      <c r="I119" s="11">
        <f>I108+I118</f>
        <v>184.41000000000003</v>
      </c>
      <c r="J119" s="11">
        <f>J108+J118</f>
        <v>1292.5</v>
      </c>
      <c r="K119" s="11"/>
      <c r="L119" s="11">
        <f>L108+L118</f>
        <v>162</v>
      </c>
    </row>
    <row r="120" spans="1:12" ht="18" customHeight="1" x14ac:dyDescent="0.3">
      <c r="A120" s="3">
        <v>2</v>
      </c>
      <c r="B120" s="3">
        <v>1</v>
      </c>
      <c r="C120" s="3" t="s">
        <v>23</v>
      </c>
      <c r="D120" s="4" t="s">
        <v>24</v>
      </c>
      <c r="E120" s="1" t="s">
        <v>40</v>
      </c>
      <c r="F120" s="1">
        <v>180</v>
      </c>
      <c r="G120" s="1">
        <v>6.7</v>
      </c>
      <c r="H120" s="1">
        <v>7.6</v>
      </c>
      <c r="I120" s="1">
        <v>32.6</v>
      </c>
      <c r="J120" s="1">
        <v>222</v>
      </c>
      <c r="K120" s="1" t="s">
        <v>41</v>
      </c>
      <c r="L120" s="1"/>
    </row>
    <row r="121" spans="1:12" ht="18" customHeight="1" x14ac:dyDescent="0.3">
      <c r="A121" s="5" t="s">
        <v>25</v>
      </c>
      <c r="B121" s="5" t="s">
        <v>25</v>
      </c>
      <c r="C121" s="5" t="s">
        <v>25</v>
      </c>
      <c r="D121" s="6" t="s">
        <v>35</v>
      </c>
      <c r="E121" s="1" t="s">
        <v>86</v>
      </c>
      <c r="F121" s="1">
        <v>200</v>
      </c>
      <c r="G121" s="1">
        <v>0.1</v>
      </c>
      <c r="H121" s="1">
        <v>0.02</v>
      </c>
      <c r="I121" s="1">
        <v>9.9</v>
      </c>
      <c r="J121" s="1">
        <v>25</v>
      </c>
      <c r="K121" s="1" t="s">
        <v>43</v>
      </c>
      <c r="L121" s="1"/>
    </row>
    <row r="122" spans="1:12" ht="18" customHeight="1" x14ac:dyDescent="0.3">
      <c r="A122" s="5" t="s">
        <v>25</v>
      </c>
      <c r="B122" s="5" t="s">
        <v>25</v>
      </c>
      <c r="C122" s="5" t="s">
        <v>25</v>
      </c>
      <c r="D122" s="4" t="s">
        <v>27</v>
      </c>
      <c r="E122" s="1" t="s">
        <v>63</v>
      </c>
      <c r="F122" s="1">
        <v>50</v>
      </c>
      <c r="G122" s="1">
        <v>5.3</v>
      </c>
      <c r="H122" s="1">
        <v>2.5499999999999998</v>
      </c>
      <c r="I122" s="1">
        <v>21.57</v>
      </c>
      <c r="J122" s="1">
        <v>121</v>
      </c>
      <c r="K122" s="1" t="s">
        <v>45</v>
      </c>
      <c r="L122" s="1"/>
    </row>
    <row r="123" spans="1:12" ht="18" customHeight="1" x14ac:dyDescent="0.3">
      <c r="A123" s="5" t="s">
        <v>25</v>
      </c>
      <c r="B123" s="5" t="s">
        <v>25</v>
      </c>
      <c r="C123" s="5" t="s">
        <v>25</v>
      </c>
      <c r="D123" s="4" t="s">
        <v>87</v>
      </c>
      <c r="E123" s="1" t="s">
        <v>88</v>
      </c>
      <c r="F123" s="1">
        <v>100</v>
      </c>
      <c r="G123" s="1">
        <v>4.84</v>
      </c>
      <c r="H123" s="1">
        <v>7.21</v>
      </c>
      <c r="I123" s="1">
        <v>9.6300000000000008</v>
      </c>
      <c r="J123" s="1">
        <v>149</v>
      </c>
      <c r="K123" s="1" t="s">
        <v>89</v>
      </c>
      <c r="L123" s="1"/>
    </row>
    <row r="124" spans="1:12" ht="18" customHeight="1" x14ac:dyDescent="0.3">
      <c r="A124" s="5" t="s">
        <v>25</v>
      </c>
      <c r="B124" s="5" t="s">
        <v>25</v>
      </c>
      <c r="C124" s="5" t="s">
        <v>25</v>
      </c>
      <c r="D124" s="4"/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3">
      <c r="A125" s="5" t="s">
        <v>25</v>
      </c>
      <c r="B125" s="5" t="s">
        <v>25</v>
      </c>
      <c r="C125" s="5" t="s">
        <v>25</v>
      </c>
      <c r="D125" s="6"/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3">
      <c r="A126" s="5" t="s">
        <v>25</v>
      </c>
      <c r="B126" s="5" t="s">
        <v>25</v>
      </c>
      <c r="C126" s="5" t="s">
        <v>25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8" customHeight="1" x14ac:dyDescent="0.3">
      <c r="A127" s="7"/>
      <c r="B127" s="7"/>
      <c r="C127" s="7" t="s">
        <v>29</v>
      </c>
      <c r="D127" s="8"/>
      <c r="E127" s="8"/>
      <c r="F127" s="8">
        <f>SUM(F120:F126)</f>
        <v>530</v>
      </c>
      <c r="G127" s="8">
        <f>SUM(G120:G126)</f>
        <v>16.939999999999998</v>
      </c>
      <c r="H127" s="8">
        <f>SUM(H120:H126)</f>
        <v>17.38</v>
      </c>
      <c r="I127" s="8">
        <f>SUM(I120:I126)</f>
        <v>73.699999999999989</v>
      </c>
      <c r="J127" s="8">
        <f>SUM(J120:J126)</f>
        <v>517</v>
      </c>
      <c r="K127" s="8"/>
      <c r="L127" s="8">
        <f>SUM(L120:L126)</f>
        <v>0</v>
      </c>
    </row>
    <row r="128" spans="1:12" ht="18" customHeight="1" x14ac:dyDescent="0.3">
      <c r="A128" s="3">
        <v>2</v>
      </c>
      <c r="B128" s="3">
        <v>1</v>
      </c>
      <c r="C128" s="3" t="s">
        <v>30</v>
      </c>
      <c r="D128" s="4" t="s">
        <v>31</v>
      </c>
      <c r="E128" s="1" t="s">
        <v>90</v>
      </c>
      <c r="F128" s="1">
        <v>60</v>
      </c>
      <c r="G128" s="1">
        <v>0.45</v>
      </c>
      <c r="H128" s="1">
        <v>0.06</v>
      </c>
      <c r="I128" s="1">
        <v>1.32</v>
      </c>
      <c r="J128" s="1">
        <v>8</v>
      </c>
      <c r="K128" s="1" t="s">
        <v>49</v>
      </c>
      <c r="L128" s="1"/>
    </row>
    <row r="129" spans="1:12" ht="18" customHeight="1" x14ac:dyDescent="0.3">
      <c r="A129" s="5" t="s">
        <v>25</v>
      </c>
      <c r="B129" s="5" t="s">
        <v>25</v>
      </c>
      <c r="C129" s="5" t="s">
        <v>25</v>
      </c>
      <c r="D129" s="4" t="s">
        <v>32</v>
      </c>
      <c r="E129" s="1" t="s">
        <v>91</v>
      </c>
      <c r="F129" s="1">
        <v>200</v>
      </c>
      <c r="G129" s="1">
        <v>3.46</v>
      </c>
      <c r="H129" s="1">
        <v>4.5999999999999996</v>
      </c>
      <c r="I129" s="1">
        <v>9.1300000000000008</v>
      </c>
      <c r="J129" s="1">
        <v>81.3</v>
      </c>
      <c r="K129" s="1" t="s">
        <v>92</v>
      </c>
      <c r="L129" s="1"/>
    </row>
    <row r="130" spans="1:12" ht="18" customHeight="1" x14ac:dyDescent="0.3">
      <c r="A130" s="5" t="s">
        <v>25</v>
      </c>
      <c r="B130" s="5" t="s">
        <v>25</v>
      </c>
      <c r="C130" s="5" t="s">
        <v>25</v>
      </c>
      <c r="D130" s="4" t="s">
        <v>33</v>
      </c>
      <c r="E130" s="1" t="s">
        <v>93</v>
      </c>
      <c r="F130" s="1">
        <v>100</v>
      </c>
      <c r="G130" s="1">
        <v>6.1</v>
      </c>
      <c r="H130" s="1">
        <v>9.7799999999999994</v>
      </c>
      <c r="I130" s="1">
        <v>11.7</v>
      </c>
      <c r="J130" s="1">
        <v>177</v>
      </c>
      <c r="K130" s="1" t="s">
        <v>94</v>
      </c>
      <c r="L130" s="1"/>
    </row>
    <row r="131" spans="1:12" ht="18" customHeight="1" x14ac:dyDescent="0.3">
      <c r="A131" s="5" t="s">
        <v>25</v>
      </c>
      <c r="B131" s="5" t="s">
        <v>25</v>
      </c>
      <c r="C131" s="5" t="s">
        <v>25</v>
      </c>
      <c r="D131" s="4" t="s">
        <v>34</v>
      </c>
      <c r="E131" s="1" t="s">
        <v>95</v>
      </c>
      <c r="F131" s="1">
        <v>150</v>
      </c>
      <c r="G131" s="1">
        <v>5.5</v>
      </c>
      <c r="H131" s="1">
        <v>4.2</v>
      </c>
      <c r="I131" s="1">
        <v>33.299999999999997</v>
      </c>
      <c r="J131" s="1">
        <v>196</v>
      </c>
      <c r="K131" s="1" t="s">
        <v>96</v>
      </c>
      <c r="L131" s="1"/>
    </row>
    <row r="132" spans="1:12" ht="18" customHeight="1" x14ac:dyDescent="0.3">
      <c r="A132" s="5" t="s">
        <v>25</v>
      </c>
      <c r="B132" s="5" t="s">
        <v>25</v>
      </c>
      <c r="C132" s="5" t="s">
        <v>25</v>
      </c>
      <c r="D132" s="4" t="s">
        <v>35</v>
      </c>
      <c r="E132" s="1" t="s">
        <v>97</v>
      </c>
      <c r="F132" s="1">
        <v>200</v>
      </c>
      <c r="G132" s="1">
        <v>0.6</v>
      </c>
      <c r="H132" s="1">
        <v>0.24</v>
      </c>
      <c r="I132" s="1">
        <v>24.2</v>
      </c>
      <c r="J132" s="1">
        <v>100</v>
      </c>
      <c r="K132" s="1" t="s">
        <v>98</v>
      </c>
      <c r="L132" s="1"/>
    </row>
    <row r="133" spans="1:12" ht="18" customHeight="1" x14ac:dyDescent="0.3">
      <c r="A133" s="5" t="s">
        <v>25</v>
      </c>
      <c r="B133" s="5" t="s">
        <v>25</v>
      </c>
      <c r="C133" s="5" t="s">
        <v>25</v>
      </c>
      <c r="D133" s="4" t="s">
        <v>36</v>
      </c>
      <c r="E133" s="1" t="s">
        <v>58</v>
      </c>
      <c r="F133" s="1">
        <v>30</v>
      </c>
      <c r="G133" s="1">
        <v>3.2</v>
      </c>
      <c r="H133" s="1">
        <v>1.53</v>
      </c>
      <c r="I133" s="1">
        <v>9.9</v>
      </c>
      <c r="J133" s="1">
        <v>82.2</v>
      </c>
      <c r="K133" s="1" t="s">
        <v>45</v>
      </c>
      <c r="L133" s="1"/>
    </row>
    <row r="134" spans="1:12" ht="18" customHeight="1" x14ac:dyDescent="0.3">
      <c r="A134" s="5" t="s">
        <v>25</v>
      </c>
      <c r="B134" s="5" t="s">
        <v>25</v>
      </c>
      <c r="C134" s="5" t="s">
        <v>25</v>
      </c>
      <c r="D134" s="4" t="s">
        <v>37</v>
      </c>
      <c r="E134" s="1" t="s">
        <v>59</v>
      </c>
      <c r="F134" s="1">
        <v>53</v>
      </c>
      <c r="G134" s="1">
        <v>6.1</v>
      </c>
      <c r="H134" s="1">
        <v>5.7</v>
      </c>
      <c r="I134" s="1">
        <v>21</v>
      </c>
      <c r="J134" s="1">
        <v>131</v>
      </c>
      <c r="K134" s="1" t="s">
        <v>45</v>
      </c>
      <c r="L134" s="1"/>
    </row>
    <row r="135" spans="1:12" ht="18" customHeight="1" x14ac:dyDescent="0.3">
      <c r="A135" s="5" t="s">
        <v>25</v>
      </c>
      <c r="B135" s="5" t="s">
        <v>25</v>
      </c>
      <c r="C135" s="5" t="s">
        <v>25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3">
      <c r="A136" s="5" t="s">
        <v>25</v>
      </c>
      <c r="B136" s="5" t="s">
        <v>25</v>
      </c>
      <c r="C136" s="5" t="s">
        <v>25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8" customHeight="1" x14ac:dyDescent="0.3">
      <c r="A137" s="7"/>
      <c r="B137" s="7"/>
      <c r="C137" s="7" t="s">
        <v>29</v>
      </c>
      <c r="D137" s="8"/>
      <c r="E137" s="8"/>
      <c r="F137" s="8">
        <f>SUM(F128:F136)</f>
        <v>793</v>
      </c>
      <c r="G137" s="8">
        <f>SUM(G128:G136)</f>
        <v>25.409999999999997</v>
      </c>
      <c r="H137" s="8">
        <f>SUM(H128:H136)</f>
        <v>26.109999999999996</v>
      </c>
      <c r="I137" s="8">
        <f>SUM(I128:I136)</f>
        <v>110.55</v>
      </c>
      <c r="J137" s="8">
        <f>SUM(J128:J136)</f>
        <v>775.5</v>
      </c>
      <c r="K137" s="8"/>
      <c r="L137" s="8">
        <v>162</v>
      </c>
    </row>
    <row r="138" spans="1:12" ht="18" customHeight="1" x14ac:dyDescent="0.3">
      <c r="A138" s="9"/>
      <c r="B138" s="9"/>
      <c r="C138" s="9" t="s">
        <v>38</v>
      </c>
      <c r="D138" s="10"/>
      <c r="E138" s="11"/>
      <c r="F138" s="11">
        <f>F127+F137</f>
        <v>1323</v>
      </c>
      <c r="G138" s="11">
        <f>G127+G137</f>
        <v>42.349999999999994</v>
      </c>
      <c r="H138" s="11">
        <f>H127+H137</f>
        <v>43.489999999999995</v>
      </c>
      <c r="I138" s="11">
        <f>I127+I137</f>
        <v>184.25</v>
      </c>
      <c r="J138" s="11">
        <f>J127+J137</f>
        <v>1292.5</v>
      </c>
      <c r="K138" s="11"/>
      <c r="L138" s="11">
        <f>L127+L137</f>
        <v>162</v>
      </c>
    </row>
    <row r="139" spans="1:12" ht="18" customHeight="1" x14ac:dyDescent="0.3">
      <c r="A139" s="3">
        <v>2</v>
      </c>
      <c r="B139" s="3">
        <v>2</v>
      </c>
      <c r="C139" s="3" t="s">
        <v>23</v>
      </c>
      <c r="D139" s="4" t="s">
        <v>24</v>
      </c>
      <c r="E139" s="1" t="s">
        <v>99</v>
      </c>
      <c r="F139" s="1">
        <v>253</v>
      </c>
      <c r="G139" s="1">
        <v>7.64</v>
      </c>
      <c r="H139" s="1">
        <v>11.53</v>
      </c>
      <c r="I139" s="1">
        <v>31.3</v>
      </c>
      <c r="J139" s="1">
        <v>299</v>
      </c>
      <c r="K139" s="1" t="s">
        <v>100</v>
      </c>
      <c r="L139" s="1"/>
    </row>
    <row r="140" spans="1:12" ht="18" customHeight="1" x14ac:dyDescent="0.3">
      <c r="A140" s="5" t="s">
        <v>25</v>
      </c>
      <c r="B140" s="5" t="s">
        <v>25</v>
      </c>
      <c r="C140" s="5" t="s">
        <v>25</v>
      </c>
      <c r="D140" s="6" t="s">
        <v>26</v>
      </c>
      <c r="E140" s="1" t="s">
        <v>101</v>
      </c>
      <c r="F140" s="1">
        <v>200</v>
      </c>
      <c r="G140" s="1">
        <v>3.6</v>
      </c>
      <c r="H140" s="1">
        <v>3.3</v>
      </c>
      <c r="I140" s="1">
        <v>13.7</v>
      </c>
      <c r="J140" s="1">
        <v>100</v>
      </c>
      <c r="K140" s="1" t="s">
        <v>102</v>
      </c>
      <c r="L140" s="1"/>
    </row>
    <row r="141" spans="1:12" ht="18" customHeight="1" x14ac:dyDescent="0.3">
      <c r="A141" s="5" t="s">
        <v>25</v>
      </c>
      <c r="B141" s="5" t="s">
        <v>25</v>
      </c>
      <c r="C141" s="5" t="s">
        <v>25</v>
      </c>
      <c r="D141" s="4" t="s">
        <v>27</v>
      </c>
      <c r="E141" s="1" t="s">
        <v>63</v>
      </c>
      <c r="F141" s="1">
        <v>55</v>
      </c>
      <c r="G141" s="1">
        <v>5.7</v>
      </c>
      <c r="H141" s="1">
        <v>2.5499999999999998</v>
      </c>
      <c r="I141" s="1">
        <v>28.7</v>
      </c>
      <c r="J141" s="1">
        <v>118</v>
      </c>
      <c r="K141" s="1" t="s">
        <v>45</v>
      </c>
      <c r="L141" s="1"/>
    </row>
    <row r="142" spans="1:12" ht="18" customHeight="1" x14ac:dyDescent="0.3">
      <c r="A142" s="5" t="s">
        <v>25</v>
      </c>
      <c r="B142" s="5" t="s">
        <v>25</v>
      </c>
      <c r="C142" s="5" t="s">
        <v>25</v>
      </c>
      <c r="D142" s="4"/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3">
      <c r="A143" s="5" t="s">
        <v>25</v>
      </c>
      <c r="B143" s="5" t="s">
        <v>25</v>
      </c>
      <c r="C143" s="5" t="s">
        <v>25</v>
      </c>
      <c r="D143" s="4"/>
      <c r="E143" s="1"/>
      <c r="F143" s="1"/>
      <c r="G143" s="1"/>
      <c r="H143" s="1"/>
      <c r="I143" s="1"/>
      <c r="J143" s="1"/>
      <c r="K143" s="1"/>
      <c r="L143" s="1"/>
    </row>
    <row r="144" spans="1:12" ht="18" customHeight="1" x14ac:dyDescent="0.3">
      <c r="A144" s="5" t="s">
        <v>25</v>
      </c>
      <c r="B144" s="5" t="s">
        <v>25</v>
      </c>
      <c r="C144" s="5" t="s">
        <v>25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3">
      <c r="A145" s="5" t="s">
        <v>25</v>
      </c>
      <c r="B145" s="5" t="s">
        <v>25</v>
      </c>
      <c r="C145" s="5" t="s">
        <v>25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8" customHeight="1" x14ac:dyDescent="0.3">
      <c r="A146" s="7"/>
      <c r="B146" s="7"/>
      <c r="C146" s="7" t="s">
        <v>29</v>
      </c>
      <c r="D146" s="8"/>
      <c r="E146" s="8"/>
      <c r="F146" s="8">
        <f>SUM(F139:F145)</f>
        <v>508</v>
      </c>
      <c r="G146" s="8">
        <f>SUM(G139:G145)</f>
        <v>16.940000000000001</v>
      </c>
      <c r="H146" s="8">
        <f>SUM(H139:H145)</f>
        <v>17.38</v>
      </c>
      <c r="I146" s="8">
        <f>SUM(I139:I145)</f>
        <v>73.7</v>
      </c>
      <c r="J146" s="8">
        <f>SUM(J139:J145)</f>
        <v>517</v>
      </c>
      <c r="K146" s="8"/>
      <c r="L146" s="8">
        <f>SUM(L139:L145)</f>
        <v>0</v>
      </c>
    </row>
    <row r="147" spans="1:12" ht="18" customHeight="1" x14ac:dyDescent="0.3">
      <c r="A147" s="3">
        <v>2</v>
      </c>
      <c r="B147" s="3">
        <v>2</v>
      </c>
      <c r="C147" s="3" t="s">
        <v>30</v>
      </c>
      <c r="D147" s="4" t="s">
        <v>31</v>
      </c>
      <c r="E147" s="1" t="s">
        <v>48</v>
      </c>
      <c r="F147" s="1">
        <v>60</v>
      </c>
      <c r="G147" s="1">
        <v>0.48</v>
      </c>
      <c r="H147" s="1">
        <v>0.06</v>
      </c>
      <c r="I147" s="1">
        <v>1.5</v>
      </c>
      <c r="J147" s="1">
        <v>8</v>
      </c>
      <c r="K147" s="1" t="s">
        <v>49</v>
      </c>
      <c r="L147" s="1"/>
    </row>
    <row r="148" spans="1:12" ht="18" customHeight="1" x14ac:dyDescent="0.3">
      <c r="A148" s="5" t="s">
        <v>25</v>
      </c>
      <c r="B148" s="5" t="s">
        <v>25</v>
      </c>
      <c r="C148" s="5" t="s">
        <v>25</v>
      </c>
      <c r="D148" s="4" t="s">
        <v>32</v>
      </c>
      <c r="E148" s="1" t="s">
        <v>103</v>
      </c>
      <c r="F148" s="1">
        <v>200</v>
      </c>
      <c r="G148" s="1">
        <v>6.51</v>
      </c>
      <c r="H148" s="1">
        <v>8.1300000000000008</v>
      </c>
      <c r="I148" s="1">
        <v>9.65</v>
      </c>
      <c r="J148" s="1">
        <v>148.5</v>
      </c>
      <c r="K148" s="1" t="s">
        <v>104</v>
      </c>
      <c r="L148" s="1"/>
    </row>
    <row r="149" spans="1:12" ht="18" customHeight="1" x14ac:dyDescent="0.3">
      <c r="A149" s="5" t="s">
        <v>25</v>
      </c>
      <c r="B149" s="5" t="s">
        <v>25</v>
      </c>
      <c r="C149" s="5" t="s">
        <v>25</v>
      </c>
      <c r="D149" s="4" t="s">
        <v>33</v>
      </c>
      <c r="E149" s="1" t="s">
        <v>105</v>
      </c>
      <c r="F149" s="1">
        <v>100</v>
      </c>
      <c r="G149" s="1">
        <v>8.6999999999999993</v>
      </c>
      <c r="H149" s="1">
        <v>8</v>
      </c>
      <c r="I149" s="1">
        <v>10.3</v>
      </c>
      <c r="J149" s="1">
        <v>150</v>
      </c>
      <c r="K149" s="1" t="s">
        <v>106</v>
      </c>
      <c r="L149" s="1"/>
    </row>
    <row r="150" spans="1:12" ht="18" customHeight="1" x14ac:dyDescent="0.3">
      <c r="A150" s="5" t="s">
        <v>25</v>
      </c>
      <c r="B150" s="5" t="s">
        <v>25</v>
      </c>
      <c r="C150" s="5" t="s">
        <v>25</v>
      </c>
      <c r="D150" s="4" t="s">
        <v>34</v>
      </c>
      <c r="E150" s="1" t="s">
        <v>107</v>
      </c>
      <c r="F150" s="1">
        <v>150</v>
      </c>
      <c r="G150" s="1">
        <v>1.2</v>
      </c>
      <c r="H150" s="1">
        <v>2.6</v>
      </c>
      <c r="I150" s="1">
        <v>33.200000000000003</v>
      </c>
      <c r="J150" s="1">
        <v>137</v>
      </c>
      <c r="K150" s="1" t="s">
        <v>108</v>
      </c>
      <c r="L150" s="1"/>
    </row>
    <row r="151" spans="1:12" ht="18" customHeight="1" x14ac:dyDescent="0.3">
      <c r="A151" s="5" t="s">
        <v>25</v>
      </c>
      <c r="B151" s="5" t="s">
        <v>25</v>
      </c>
      <c r="C151" s="5" t="s">
        <v>25</v>
      </c>
      <c r="D151" s="4" t="s">
        <v>35</v>
      </c>
      <c r="E151" s="1" t="s">
        <v>84</v>
      </c>
      <c r="F151" s="1">
        <v>200</v>
      </c>
      <c r="G151" s="1">
        <v>1</v>
      </c>
      <c r="H151" s="1">
        <v>0.05</v>
      </c>
      <c r="I151" s="1">
        <v>27.5</v>
      </c>
      <c r="J151" s="1">
        <v>110</v>
      </c>
      <c r="K151" s="1" t="s">
        <v>85</v>
      </c>
      <c r="L151" s="1"/>
    </row>
    <row r="152" spans="1:12" ht="18" customHeight="1" x14ac:dyDescent="0.3">
      <c r="A152" s="5" t="s">
        <v>25</v>
      </c>
      <c r="B152" s="5" t="s">
        <v>25</v>
      </c>
      <c r="C152" s="5" t="s">
        <v>25</v>
      </c>
      <c r="D152" s="4" t="s">
        <v>36</v>
      </c>
      <c r="E152" s="1" t="s">
        <v>58</v>
      </c>
      <c r="F152" s="1">
        <v>30</v>
      </c>
      <c r="G152" s="1">
        <v>3.42</v>
      </c>
      <c r="H152" s="1">
        <v>1.53</v>
      </c>
      <c r="I152" s="1">
        <v>12.9</v>
      </c>
      <c r="J152" s="1">
        <v>91</v>
      </c>
      <c r="K152" s="1" t="s">
        <v>45</v>
      </c>
      <c r="L152" s="1"/>
    </row>
    <row r="153" spans="1:12" ht="18" customHeight="1" x14ac:dyDescent="0.3">
      <c r="A153" s="5" t="s">
        <v>25</v>
      </c>
      <c r="B153" s="5" t="s">
        <v>25</v>
      </c>
      <c r="C153" s="5" t="s">
        <v>25</v>
      </c>
      <c r="D153" s="4" t="s">
        <v>37</v>
      </c>
      <c r="E153" s="1" t="s">
        <v>59</v>
      </c>
      <c r="F153" s="1">
        <v>50</v>
      </c>
      <c r="G153" s="1">
        <v>4.0999999999999996</v>
      </c>
      <c r="H153" s="1">
        <v>5.7</v>
      </c>
      <c r="I153" s="1">
        <v>15.5</v>
      </c>
      <c r="J153" s="1">
        <v>131</v>
      </c>
      <c r="K153" s="1" t="s">
        <v>45</v>
      </c>
      <c r="L153" s="1"/>
    </row>
    <row r="154" spans="1:12" ht="18" customHeight="1" x14ac:dyDescent="0.3">
      <c r="A154" s="5" t="s">
        <v>25</v>
      </c>
      <c r="B154" s="5" t="s">
        <v>25</v>
      </c>
      <c r="C154" s="5" t="s">
        <v>25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3">
      <c r="A155" s="5" t="s">
        <v>25</v>
      </c>
      <c r="B155" s="5" t="s">
        <v>25</v>
      </c>
      <c r="C155" s="5" t="s">
        <v>25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8" customHeight="1" x14ac:dyDescent="0.3">
      <c r="A156" s="7"/>
      <c r="B156" s="7"/>
      <c r="C156" s="7" t="s">
        <v>29</v>
      </c>
      <c r="D156" s="8"/>
      <c r="E156" s="8"/>
      <c r="F156" s="8">
        <f>SUM(F147:F155)</f>
        <v>790</v>
      </c>
      <c r="G156" s="8">
        <f>SUM(G147:G155)</f>
        <v>25.410000000000004</v>
      </c>
      <c r="H156" s="8">
        <f>SUM(H147:H155)</f>
        <v>26.070000000000004</v>
      </c>
      <c r="I156" s="8">
        <f>SUM(I147:I155)</f>
        <v>110.55000000000001</v>
      </c>
      <c r="J156" s="8">
        <f>SUM(J147:J155)</f>
        <v>775.5</v>
      </c>
      <c r="K156" s="8"/>
      <c r="L156" s="8">
        <v>162</v>
      </c>
    </row>
    <row r="157" spans="1:12" ht="18" customHeight="1" x14ac:dyDescent="0.3">
      <c r="A157" s="9"/>
      <c r="B157" s="9"/>
      <c r="C157" s="9" t="s">
        <v>38</v>
      </c>
      <c r="D157" s="10"/>
      <c r="E157" s="11"/>
      <c r="F157" s="11">
        <f>F146+F156</f>
        <v>1298</v>
      </c>
      <c r="G157" s="11">
        <f>G146+G156</f>
        <v>42.350000000000009</v>
      </c>
      <c r="H157" s="11">
        <f>H146+H156</f>
        <v>43.45</v>
      </c>
      <c r="I157" s="11">
        <f>I146+I156</f>
        <v>184.25</v>
      </c>
      <c r="J157" s="11">
        <f>J146+J156</f>
        <v>1292.5</v>
      </c>
      <c r="K157" s="11"/>
      <c r="L157" s="11">
        <f>L146+L156</f>
        <v>162</v>
      </c>
    </row>
    <row r="158" spans="1:12" ht="18" customHeight="1" x14ac:dyDescent="0.3">
      <c r="A158" s="3">
        <v>2</v>
      </c>
      <c r="B158" s="3">
        <v>3</v>
      </c>
      <c r="C158" s="3" t="s">
        <v>23</v>
      </c>
      <c r="D158" s="4" t="s">
        <v>24</v>
      </c>
      <c r="E158" s="1" t="s">
        <v>61</v>
      </c>
      <c r="F158" s="1">
        <v>257</v>
      </c>
      <c r="G158" s="1">
        <v>11.41</v>
      </c>
      <c r="H158" s="1">
        <v>14.88</v>
      </c>
      <c r="I158" s="1">
        <v>41.1</v>
      </c>
      <c r="J158" s="1">
        <v>371</v>
      </c>
      <c r="K158" s="1" t="s">
        <v>62</v>
      </c>
      <c r="L158" s="1"/>
    </row>
    <row r="159" spans="1:12" ht="18" customHeight="1" x14ac:dyDescent="0.3">
      <c r="A159" s="5" t="s">
        <v>25</v>
      </c>
      <c r="B159" s="5" t="s">
        <v>25</v>
      </c>
      <c r="C159" s="5" t="s">
        <v>25</v>
      </c>
      <c r="D159" s="6" t="s">
        <v>26</v>
      </c>
      <c r="E159" s="1" t="s">
        <v>86</v>
      </c>
      <c r="F159" s="1">
        <v>200</v>
      </c>
      <c r="G159" s="1">
        <v>0.1</v>
      </c>
      <c r="H159" s="1">
        <v>0.02</v>
      </c>
      <c r="I159" s="1">
        <v>9.9</v>
      </c>
      <c r="J159" s="1">
        <v>25</v>
      </c>
      <c r="K159" s="1" t="s">
        <v>43</v>
      </c>
      <c r="L159" s="1"/>
    </row>
    <row r="160" spans="1:12" ht="18" customHeight="1" x14ac:dyDescent="0.3">
      <c r="A160" s="5" t="s">
        <v>25</v>
      </c>
      <c r="B160" s="5" t="s">
        <v>25</v>
      </c>
      <c r="C160" s="5" t="s">
        <v>25</v>
      </c>
      <c r="D160" s="4" t="s">
        <v>27</v>
      </c>
      <c r="E160" s="1" t="s">
        <v>63</v>
      </c>
      <c r="F160" s="1">
        <v>52</v>
      </c>
      <c r="G160" s="1">
        <v>5.43</v>
      </c>
      <c r="H160" s="1">
        <v>2.48</v>
      </c>
      <c r="I160" s="1">
        <v>22.7</v>
      </c>
      <c r="J160" s="1">
        <v>121</v>
      </c>
      <c r="K160" s="1" t="s">
        <v>45</v>
      </c>
      <c r="L160" s="1"/>
    </row>
    <row r="161" spans="1:12" ht="18" customHeight="1" x14ac:dyDescent="0.3">
      <c r="A161" s="5" t="s">
        <v>25</v>
      </c>
      <c r="B161" s="5" t="s">
        <v>25</v>
      </c>
      <c r="C161" s="5" t="s">
        <v>25</v>
      </c>
      <c r="D161" s="4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3">
      <c r="A162" s="5" t="s">
        <v>25</v>
      </c>
      <c r="B162" s="5" t="s">
        <v>25</v>
      </c>
      <c r="C162" s="5" t="s">
        <v>25</v>
      </c>
      <c r="D162" s="4"/>
      <c r="E162" s="1"/>
      <c r="F162" s="1"/>
      <c r="G162" s="1"/>
      <c r="H162" s="1"/>
      <c r="I162" s="1"/>
      <c r="J162" s="1"/>
      <c r="K162" s="1"/>
      <c r="L162" s="1"/>
    </row>
    <row r="163" spans="1:12" ht="18" customHeight="1" x14ac:dyDescent="0.3">
      <c r="A163" s="5" t="s">
        <v>25</v>
      </c>
      <c r="B163" s="5" t="s">
        <v>25</v>
      </c>
      <c r="C163" s="5" t="s">
        <v>25</v>
      </c>
      <c r="D163" s="6"/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3">
      <c r="A164" s="5" t="s">
        <v>25</v>
      </c>
      <c r="B164" s="5" t="s">
        <v>25</v>
      </c>
      <c r="C164" s="5" t="s">
        <v>25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8" customHeight="1" x14ac:dyDescent="0.3">
      <c r="A165" s="7"/>
      <c r="B165" s="7"/>
      <c r="C165" s="7" t="s">
        <v>29</v>
      </c>
      <c r="D165" s="8"/>
      <c r="E165" s="8"/>
      <c r="F165" s="8">
        <f>SUM(F158:F164)</f>
        <v>509</v>
      </c>
      <c r="G165" s="8">
        <f>SUM(G158:G164)</f>
        <v>16.939999999999998</v>
      </c>
      <c r="H165" s="8">
        <f>SUM(H158:H164)</f>
        <v>17.38</v>
      </c>
      <c r="I165" s="8">
        <f>SUM(I158:I164)</f>
        <v>73.7</v>
      </c>
      <c r="J165" s="8">
        <f>SUM(J158:J164)</f>
        <v>517</v>
      </c>
      <c r="K165" s="8"/>
      <c r="L165" s="8">
        <f>SUM(L158:L164)</f>
        <v>0</v>
      </c>
    </row>
    <row r="166" spans="1:12" ht="18" customHeight="1" x14ac:dyDescent="0.3">
      <c r="A166" s="3">
        <v>2</v>
      </c>
      <c r="B166" s="3">
        <v>3</v>
      </c>
      <c r="C166" s="3" t="s">
        <v>30</v>
      </c>
      <c r="D166" s="4" t="s">
        <v>31</v>
      </c>
      <c r="E166" s="1" t="s">
        <v>109</v>
      </c>
      <c r="F166" s="1">
        <v>60</v>
      </c>
      <c r="G166" s="1">
        <v>0.5</v>
      </c>
      <c r="H166" s="1">
        <v>2.1</v>
      </c>
      <c r="I166" s="1">
        <v>5</v>
      </c>
      <c r="J166" s="1">
        <v>40</v>
      </c>
      <c r="K166" s="1" t="s">
        <v>110</v>
      </c>
      <c r="L166" s="1"/>
    </row>
    <row r="167" spans="1:12" ht="18" customHeight="1" x14ac:dyDescent="0.3">
      <c r="A167" s="5" t="s">
        <v>25</v>
      </c>
      <c r="B167" s="5" t="s">
        <v>25</v>
      </c>
      <c r="C167" s="5" t="s">
        <v>25</v>
      </c>
      <c r="D167" s="4" t="s">
        <v>32</v>
      </c>
      <c r="E167" s="1" t="s">
        <v>111</v>
      </c>
      <c r="F167" s="1">
        <v>200</v>
      </c>
      <c r="G167" s="1">
        <v>1.4</v>
      </c>
      <c r="H167" s="1">
        <v>4.0999999999999996</v>
      </c>
      <c r="I167" s="1">
        <v>9.4</v>
      </c>
      <c r="J167" s="1">
        <v>79</v>
      </c>
      <c r="K167" s="1" t="s">
        <v>112</v>
      </c>
      <c r="L167" s="1"/>
    </row>
    <row r="168" spans="1:12" ht="18" customHeight="1" x14ac:dyDescent="0.3">
      <c r="A168" s="5" t="s">
        <v>25</v>
      </c>
      <c r="B168" s="5" t="s">
        <v>25</v>
      </c>
      <c r="C168" s="5" t="s">
        <v>25</v>
      </c>
      <c r="D168" s="4" t="s">
        <v>33</v>
      </c>
      <c r="E168" s="1" t="s">
        <v>113</v>
      </c>
      <c r="F168" s="1">
        <v>100</v>
      </c>
      <c r="G168" s="1">
        <v>7.8</v>
      </c>
      <c r="H168" s="1">
        <v>10.8</v>
      </c>
      <c r="I168" s="1">
        <v>8.3000000000000007</v>
      </c>
      <c r="J168" s="1">
        <v>163</v>
      </c>
      <c r="K168" s="1" t="s">
        <v>69</v>
      </c>
      <c r="L168" s="1"/>
    </row>
    <row r="169" spans="1:12" ht="18" customHeight="1" x14ac:dyDescent="0.3">
      <c r="A169" s="5" t="s">
        <v>25</v>
      </c>
      <c r="B169" s="5" t="s">
        <v>25</v>
      </c>
      <c r="C169" s="5" t="s">
        <v>25</v>
      </c>
      <c r="D169" s="4" t="s">
        <v>34</v>
      </c>
      <c r="E169" s="1" t="s">
        <v>114</v>
      </c>
      <c r="F169" s="1">
        <v>150</v>
      </c>
      <c r="G169" s="1">
        <v>10</v>
      </c>
      <c r="H169" s="1">
        <v>4.74</v>
      </c>
      <c r="I169" s="1">
        <v>32.75</v>
      </c>
      <c r="J169" s="1">
        <v>238.5</v>
      </c>
      <c r="K169" s="1" t="s">
        <v>115</v>
      </c>
      <c r="L169" s="1"/>
    </row>
    <row r="170" spans="1:12" ht="18" customHeight="1" x14ac:dyDescent="0.3">
      <c r="A170" s="5" t="s">
        <v>25</v>
      </c>
      <c r="B170" s="5" t="s">
        <v>25</v>
      </c>
      <c r="C170" s="5" t="s">
        <v>25</v>
      </c>
      <c r="D170" s="4" t="s">
        <v>35</v>
      </c>
      <c r="E170" s="1" t="s">
        <v>72</v>
      </c>
      <c r="F170" s="1">
        <v>200</v>
      </c>
      <c r="G170" s="1">
        <v>0</v>
      </c>
      <c r="H170" s="1">
        <v>0</v>
      </c>
      <c r="I170" s="1">
        <v>27.3</v>
      </c>
      <c r="J170" s="1">
        <v>89</v>
      </c>
      <c r="K170" s="1" t="s">
        <v>73</v>
      </c>
      <c r="L170" s="1"/>
    </row>
    <row r="171" spans="1:12" ht="18" customHeight="1" x14ac:dyDescent="0.3">
      <c r="A171" s="5" t="s">
        <v>25</v>
      </c>
      <c r="B171" s="5" t="s">
        <v>25</v>
      </c>
      <c r="C171" s="5" t="s">
        <v>25</v>
      </c>
      <c r="D171" s="4" t="s">
        <v>36</v>
      </c>
      <c r="E171" s="1" t="s">
        <v>58</v>
      </c>
      <c r="F171" s="1">
        <v>30</v>
      </c>
      <c r="G171" s="1">
        <v>3.42</v>
      </c>
      <c r="H171" s="1">
        <v>1.53</v>
      </c>
      <c r="I171" s="1">
        <v>12.9</v>
      </c>
      <c r="J171" s="1">
        <v>91</v>
      </c>
      <c r="K171" s="1" t="s">
        <v>45</v>
      </c>
      <c r="L171" s="1"/>
    </row>
    <row r="172" spans="1:12" ht="18" customHeight="1" x14ac:dyDescent="0.3">
      <c r="A172" s="5" t="s">
        <v>25</v>
      </c>
      <c r="B172" s="5" t="s">
        <v>25</v>
      </c>
      <c r="C172" s="5" t="s">
        <v>25</v>
      </c>
      <c r="D172" s="4" t="s">
        <v>37</v>
      </c>
      <c r="E172" s="1" t="s">
        <v>59</v>
      </c>
      <c r="F172" s="1">
        <v>30</v>
      </c>
      <c r="G172" s="1">
        <v>2.2999999999999998</v>
      </c>
      <c r="H172" s="1">
        <v>2.8</v>
      </c>
      <c r="I172" s="1">
        <v>14.9</v>
      </c>
      <c r="J172" s="1">
        <v>75</v>
      </c>
      <c r="K172" s="1" t="s">
        <v>45</v>
      </c>
      <c r="L172" s="1"/>
    </row>
    <row r="173" spans="1:12" ht="18" customHeight="1" x14ac:dyDescent="0.3">
      <c r="A173" s="5" t="s">
        <v>25</v>
      </c>
      <c r="B173" s="5" t="s">
        <v>25</v>
      </c>
      <c r="C173" s="5" t="s">
        <v>25</v>
      </c>
      <c r="D173" s="6"/>
      <c r="E173" s="1"/>
      <c r="F173" s="1"/>
      <c r="G173" s="1"/>
      <c r="H173" s="1"/>
      <c r="I173" s="1"/>
      <c r="J173" s="1"/>
      <c r="K173" s="1"/>
      <c r="L173" s="1"/>
    </row>
    <row r="174" spans="1:12" ht="18" customHeight="1" x14ac:dyDescent="0.3">
      <c r="A174" s="5" t="s">
        <v>25</v>
      </c>
      <c r="B174" s="5" t="s">
        <v>25</v>
      </c>
      <c r="C174" s="5" t="s">
        <v>25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8" customHeight="1" x14ac:dyDescent="0.3">
      <c r="A175" s="7"/>
      <c r="B175" s="7"/>
      <c r="C175" s="7" t="s">
        <v>29</v>
      </c>
      <c r="D175" s="8"/>
      <c r="E175" s="8"/>
      <c r="F175" s="8">
        <f>SUM(F166:F174)</f>
        <v>770</v>
      </c>
      <c r="G175" s="8">
        <f>SUM(G166:G174)</f>
        <v>25.419999999999998</v>
      </c>
      <c r="H175" s="8">
        <f>SUM(H166:H174)</f>
        <v>26.070000000000004</v>
      </c>
      <c r="I175" s="8">
        <f>SUM(I166:I174)</f>
        <v>110.55000000000001</v>
      </c>
      <c r="J175" s="8">
        <f>SUM(J166:J174)</f>
        <v>775.5</v>
      </c>
      <c r="K175" s="8"/>
      <c r="L175" s="8">
        <v>162</v>
      </c>
    </row>
    <row r="176" spans="1:12" ht="18" customHeight="1" x14ac:dyDescent="0.3">
      <c r="A176" s="9"/>
      <c r="B176" s="9"/>
      <c r="C176" s="9" t="s">
        <v>38</v>
      </c>
      <c r="D176" s="10"/>
      <c r="E176" s="11"/>
      <c r="F176" s="11">
        <f>F165+F175</f>
        <v>1279</v>
      </c>
      <c r="G176" s="11">
        <f>G165+G175</f>
        <v>42.36</v>
      </c>
      <c r="H176" s="11">
        <f>H165+H175</f>
        <v>43.45</v>
      </c>
      <c r="I176" s="11">
        <f>I165+I175</f>
        <v>184.25</v>
      </c>
      <c r="J176" s="11">
        <f>J165+J175</f>
        <v>1292.5</v>
      </c>
      <c r="K176" s="11"/>
      <c r="L176" s="11">
        <f>L165+L175</f>
        <v>162</v>
      </c>
    </row>
    <row r="177" spans="1:12" ht="18" customHeight="1" x14ac:dyDescent="0.3">
      <c r="A177" s="3">
        <v>2</v>
      </c>
      <c r="B177" s="3">
        <v>4</v>
      </c>
      <c r="C177" s="3" t="s">
        <v>23</v>
      </c>
      <c r="D177" s="4" t="s">
        <v>24</v>
      </c>
      <c r="E177" s="1" t="s">
        <v>74</v>
      </c>
      <c r="F177" s="1">
        <v>200</v>
      </c>
      <c r="G177" s="1">
        <v>6.3</v>
      </c>
      <c r="H177" s="1">
        <v>8.1</v>
      </c>
      <c r="I177" s="1">
        <v>33.5</v>
      </c>
      <c r="J177" s="1">
        <v>265</v>
      </c>
      <c r="K177" s="1" t="s">
        <v>75</v>
      </c>
      <c r="L177" s="1"/>
    </row>
    <row r="178" spans="1:12" ht="18" customHeight="1" x14ac:dyDescent="0.3">
      <c r="A178" s="5" t="s">
        <v>25</v>
      </c>
      <c r="B178" s="5" t="s">
        <v>25</v>
      </c>
      <c r="C178" s="5" t="s">
        <v>25</v>
      </c>
      <c r="D178" s="6" t="s">
        <v>26</v>
      </c>
      <c r="E178" s="1" t="s">
        <v>86</v>
      </c>
      <c r="F178" s="1">
        <v>200</v>
      </c>
      <c r="G178" s="1">
        <v>0.1</v>
      </c>
      <c r="H178" s="1">
        <v>0.02</v>
      </c>
      <c r="I178" s="1">
        <v>9.9</v>
      </c>
      <c r="J178" s="1">
        <v>25</v>
      </c>
      <c r="K178" s="1" t="s">
        <v>43</v>
      </c>
      <c r="L178" s="1"/>
    </row>
    <row r="179" spans="1:12" ht="18" customHeight="1" x14ac:dyDescent="0.3">
      <c r="A179" s="5" t="s">
        <v>25</v>
      </c>
      <c r="B179" s="5" t="s">
        <v>25</v>
      </c>
      <c r="C179" s="5" t="s">
        <v>25</v>
      </c>
      <c r="D179" s="4" t="s">
        <v>27</v>
      </c>
      <c r="E179" s="1" t="s">
        <v>44</v>
      </c>
      <c r="F179" s="1">
        <v>58</v>
      </c>
      <c r="G179" s="1">
        <v>8.1</v>
      </c>
      <c r="H179" s="1">
        <v>6.95</v>
      </c>
      <c r="I179" s="1">
        <v>26.37</v>
      </c>
      <c r="J179" s="1">
        <v>150</v>
      </c>
      <c r="K179" s="1" t="s">
        <v>45</v>
      </c>
      <c r="L179" s="1"/>
    </row>
    <row r="180" spans="1:12" ht="18" customHeight="1" x14ac:dyDescent="0.3">
      <c r="A180" s="5" t="s">
        <v>25</v>
      </c>
      <c r="B180" s="5" t="s">
        <v>25</v>
      </c>
      <c r="C180" s="5" t="s">
        <v>25</v>
      </c>
      <c r="D180" s="4" t="s">
        <v>60</v>
      </c>
      <c r="E180" s="1" t="s">
        <v>77</v>
      </c>
      <c r="F180" s="1">
        <v>50</v>
      </c>
      <c r="G180" s="1">
        <v>2.4</v>
      </c>
      <c r="H180" s="1">
        <v>2.31</v>
      </c>
      <c r="I180" s="1">
        <v>3.93</v>
      </c>
      <c r="J180" s="1">
        <v>77</v>
      </c>
      <c r="K180" s="1" t="s">
        <v>47</v>
      </c>
      <c r="L180" s="1"/>
    </row>
    <row r="181" spans="1:12" ht="18" customHeight="1" x14ac:dyDescent="0.3">
      <c r="A181" s="5" t="s">
        <v>25</v>
      </c>
      <c r="B181" s="5" t="s">
        <v>25</v>
      </c>
      <c r="C181" s="5" t="s">
        <v>25</v>
      </c>
      <c r="D181" s="4"/>
      <c r="E181" s="1"/>
      <c r="F181" s="1"/>
      <c r="G181" s="1"/>
      <c r="H181" s="1"/>
      <c r="I181" s="1"/>
      <c r="J181" s="1"/>
      <c r="K181" s="1"/>
      <c r="L181" s="1"/>
    </row>
    <row r="182" spans="1:12" ht="18" customHeight="1" x14ac:dyDescent="0.3">
      <c r="A182" s="5" t="s">
        <v>25</v>
      </c>
      <c r="B182" s="5" t="s">
        <v>25</v>
      </c>
      <c r="C182" s="5" t="s">
        <v>25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8" customHeight="1" x14ac:dyDescent="0.3">
      <c r="A183" s="5" t="s">
        <v>25</v>
      </c>
      <c r="B183" s="5" t="s">
        <v>25</v>
      </c>
      <c r="C183" s="5" t="s">
        <v>25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3">
      <c r="A184" s="7"/>
      <c r="B184" s="7"/>
      <c r="C184" s="7" t="s">
        <v>29</v>
      </c>
      <c r="D184" s="8"/>
      <c r="E184" s="8"/>
      <c r="F184" s="8">
        <f>SUM(F177:F183)</f>
        <v>508</v>
      </c>
      <c r="G184" s="8">
        <f>SUM(G177:G183)</f>
        <v>16.899999999999999</v>
      </c>
      <c r="H184" s="8">
        <f>SUM(H177:H183)</f>
        <v>17.38</v>
      </c>
      <c r="I184" s="8">
        <f>SUM(I177:I183)</f>
        <v>73.7</v>
      </c>
      <c r="J184" s="8">
        <f>SUM(J177:J183)</f>
        <v>517</v>
      </c>
      <c r="K184" s="8"/>
      <c r="L184" s="8">
        <f>SUM(L177:L183)</f>
        <v>0</v>
      </c>
    </row>
    <row r="185" spans="1:12" ht="18" customHeight="1" x14ac:dyDescent="0.3">
      <c r="A185" s="3">
        <v>2</v>
      </c>
      <c r="B185" s="3">
        <v>4</v>
      </c>
      <c r="C185" s="3" t="s">
        <v>30</v>
      </c>
      <c r="D185" s="4" t="s">
        <v>31</v>
      </c>
      <c r="E185" s="1" t="s">
        <v>48</v>
      </c>
      <c r="F185" s="1">
        <v>60</v>
      </c>
      <c r="G185" s="1">
        <v>0.48</v>
      </c>
      <c r="H185" s="1">
        <v>0.06</v>
      </c>
      <c r="I185" s="1">
        <v>1.5</v>
      </c>
      <c r="J185" s="1">
        <v>8</v>
      </c>
      <c r="K185" s="1" t="s">
        <v>49</v>
      </c>
      <c r="L185" s="1"/>
    </row>
    <row r="186" spans="1:12" ht="18" customHeight="1" x14ac:dyDescent="0.3">
      <c r="A186" s="5" t="s">
        <v>25</v>
      </c>
      <c r="B186" s="5" t="s">
        <v>25</v>
      </c>
      <c r="C186" s="5" t="s">
        <v>25</v>
      </c>
      <c r="D186" s="4" t="s">
        <v>32</v>
      </c>
      <c r="E186" s="1" t="s">
        <v>116</v>
      </c>
      <c r="F186" s="1">
        <v>200</v>
      </c>
      <c r="G186" s="1">
        <v>1.8</v>
      </c>
      <c r="H186" s="1">
        <v>3.9</v>
      </c>
      <c r="I186" s="1">
        <v>10.1</v>
      </c>
      <c r="J186" s="1">
        <v>87</v>
      </c>
      <c r="K186" s="1" t="s">
        <v>117</v>
      </c>
      <c r="L186" s="1"/>
    </row>
    <row r="187" spans="1:12" ht="18" customHeight="1" x14ac:dyDescent="0.3">
      <c r="A187" s="5" t="s">
        <v>25</v>
      </c>
      <c r="B187" s="5" t="s">
        <v>25</v>
      </c>
      <c r="C187" s="5" t="s">
        <v>25</v>
      </c>
      <c r="D187" s="4" t="s">
        <v>33</v>
      </c>
      <c r="E187" s="1" t="s">
        <v>118</v>
      </c>
      <c r="F187" s="1">
        <v>180</v>
      </c>
      <c r="G187" s="1">
        <v>16.71</v>
      </c>
      <c r="H187" s="1">
        <v>17.73</v>
      </c>
      <c r="I187" s="1">
        <v>27.65</v>
      </c>
      <c r="J187" s="1">
        <v>382.5</v>
      </c>
      <c r="K187" s="1" t="s">
        <v>119</v>
      </c>
      <c r="L187" s="1"/>
    </row>
    <row r="188" spans="1:12" ht="18" customHeight="1" x14ac:dyDescent="0.3">
      <c r="A188" s="5" t="s">
        <v>25</v>
      </c>
      <c r="B188" s="5" t="s">
        <v>25</v>
      </c>
      <c r="C188" s="5" t="s">
        <v>25</v>
      </c>
      <c r="D188" s="4" t="s">
        <v>35</v>
      </c>
      <c r="E188" s="1" t="s">
        <v>84</v>
      </c>
      <c r="F188" s="1">
        <v>200</v>
      </c>
      <c r="G188" s="1">
        <v>1</v>
      </c>
      <c r="H188" s="1">
        <v>0.05</v>
      </c>
      <c r="I188" s="1">
        <v>27.5</v>
      </c>
      <c r="J188" s="1">
        <v>110</v>
      </c>
      <c r="K188" s="1" t="s">
        <v>85</v>
      </c>
      <c r="L188" s="1"/>
    </row>
    <row r="189" spans="1:12" ht="18" customHeight="1" x14ac:dyDescent="0.3">
      <c r="A189" s="5" t="s">
        <v>25</v>
      </c>
      <c r="B189" s="5" t="s">
        <v>25</v>
      </c>
      <c r="C189" s="5" t="s">
        <v>25</v>
      </c>
      <c r="D189" s="4" t="s">
        <v>36</v>
      </c>
      <c r="E189" s="1" t="s">
        <v>58</v>
      </c>
      <c r="F189" s="1">
        <v>30</v>
      </c>
      <c r="G189" s="1">
        <v>3.42</v>
      </c>
      <c r="H189" s="1">
        <v>1.53</v>
      </c>
      <c r="I189" s="1">
        <v>12.9</v>
      </c>
      <c r="J189" s="1">
        <v>91</v>
      </c>
      <c r="K189" s="1" t="s">
        <v>45</v>
      </c>
      <c r="L189" s="1"/>
    </row>
    <row r="190" spans="1:12" ht="18" customHeight="1" x14ac:dyDescent="0.3">
      <c r="A190" s="5" t="s">
        <v>25</v>
      </c>
      <c r="B190" s="5" t="s">
        <v>25</v>
      </c>
      <c r="C190" s="5" t="s">
        <v>25</v>
      </c>
      <c r="D190" s="4" t="s">
        <v>37</v>
      </c>
      <c r="E190" s="1" t="s">
        <v>59</v>
      </c>
      <c r="F190" s="1">
        <v>35</v>
      </c>
      <c r="G190" s="1">
        <v>2</v>
      </c>
      <c r="H190" s="1">
        <v>2.8</v>
      </c>
      <c r="I190" s="1">
        <v>30.9</v>
      </c>
      <c r="J190" s="1">
        <v>97</v>
      </c>
      <c r="K190" s="1" t="s">
        <v>45</v>
      </c>
      <c r="L190" s="1"/>
    </row>
    <row r="191" spans="1:12" ht="18" customHeight="1" x14ac:dyDescent="0.3">
      <c r="A191" s="5" t="s">
        <v>25</v>
      </c>
      <c r="B191" s="5" t="s">
        <v>25</v>
      </c>
      <c r="C191" s="5" t="s">
        <v>25</v>
      </c>
      <c r="D191" s="4"/>
      <c r="E191" s="1"/>
      <c r="F191" s="1"/>
      <c r="G191" s="1"/>
      <c r="H191" s="1"/>
      <c r="I191" s="1"/>
      <c r="J191" s="1"/>
      <c r="K191" s="1"/>
      <c r="L191" s="1"/>
    </row>
    <row r="192" spans="1:12" ht="18" customHeight="1" x14ac:dyDescent="0.3">
      <c r="A192" s="5" t="s">
        <v>25</v>
      </c>
      <c r="B192" s="5" t="s">
        <v>25</v>
      </c>
      <c r="C192" s="5" t="s">
        <v>25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8" customHeight="1" x14ac:dyDescent="0.3">
      <c r="A193" s="5" t="s">
        <v>25</v>
      </c>
      <c r="B193" s="5" t="s">
        <v>25</v>
      </c>
      <c r="C193" s="5" t="s">
        <v>25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8" customHeight="1" x14ac:dyDescent="0.3">
      <c r="A194" s="7"/>
      <c r="B194" s="7"/>
      <c r="C194" s="7" t="s">
        <v>29</v>
      </c>
      <c r="D194" s="8"/>
      <c r="E194" s="8"/>
      <c r="F194" s="8">
        <f>SUM(F185:F193)</f>
        <v>705</v>
      </c>
      <c r="G194" s="8">
        <f>SUM(G185:G193)</f>
        <v>25.410000000000004</v>
      </c>
      <c r="H194" s="8">
        <f>SUM(H185:H193)</f>
        <v>26.070000000000004</v>
      </c>
      <c r="I194" s="8">
        <f>SUM(I185:I193)</f>
        <v>110.55000000000001</v>
      </c>
      <c r="J194" s="8">
        <f>SUM(J185:J193)</f>
        <v>775.5</v>
      </c>
      <c r="K194" s="8"/>
      <c r="L194" s="8">
        <v>162</v>
      </c>
    </row>
    <row r="195" spans="1:12" ht="18" customHeight="1" x14ac:dyDescent="0.3">
      <c r="A195" s="9"/>
      <c r="B195" s="9"/>
      <c r="C195" s="9" t="s">
        <v>38</v>
      </c>
      <c r="D195" s="10"/>
      <c r="E195" s="11"/>
      <c r="F195" s="11">
        <f>F184+F194</f>
        <v>1213</v>
      </c>
      <c r="G195" s="11">
        <f>G184+G194</f>
        <v>42.31</v>
      </c>
      <c r="H195" s="11">
        <f>H184+H194</f>
        <v>43.45</v>
      </c>
      <c r="I195" s="11">
        <f>I184+I194</f>
        <v>184.25</v>
      </c>
      <c r="J195" s="11">
        <f>J184+J194</f>
        <v>1292.5</v>
      </c>
      <c r="K195" s="11"/>
      <c r="L195" s="11">
        <f>L184+L194</f>
        <v>162</v>
      </c>
    </row>
    <row r="196" spans="1:12" ht="18" customHeight="1" x14ac:dyDescent="0.3">
      <c r="A196" s="3">
        <v>2</v>
      </c>
      <c r="B196" s="3">
        <v>5</v>
      </c>
      <c r="C196" s="3" t="s">
        <v>23</v>
      </c>
      <c r="D196" s="4" t="s">
        <v>24</v>
      </c>
      <c r="E196" s="1" t="s">
        <v>120</v>
      </c>
      <c r="F196" s="1">
        <v>180</v>
      </c>
      <c r="G196" s="1">
        <v>6.94</v>
      </c>
      <c r="H196" s="1">
        <v>14.81</v>
      </c>
      <c r="I196" s="1">
        <v>24.23</v>
      </c>
      <c r="J196" s="1">
        <v>296</v>
      </c>
      <c r="K196" s="1" t="s">
        <v>121</v>
      </c>
      <c r="L196" s="1"/>
    </row>
    <row r="197" spans="1:12" ht="18" customHeight="1" x14ac:dyDescent="0.3">
      <c r="A197" s="5" t="s">
        <v>25</v>
      </c>
      <c r="B197" s="5" t="s">
        <v>25</v>
      </c>
      <c r="C197" s="5" t="s">
        <v>25</v>
      </c>
      <c r="D197" s="6" t="s">
        <v>26</v>
      </c>
      <c r="E197" s="1" t="s">
        <v>86</v>
      </c>
      <c r="F197" s="1">
        <v>200</v>
      </c>
      <c r="G197" s="1">
        <v>0.1</v>
      </c>
      <c r="H197" s="1">
        <v>0.02</v>
      </c>
      <c r="I197" s="1">
        <v>9.9</v>
      </c>
      <c r="J197" s="1">
        <v>25</v>
      </c>
      <c r="K197" s="1" t="s">
        <v>43</v>
      </c>
      <c r="L197" s="1"/>
    </row>
    <row r="198" spans="1:12" ht="18" customHeight="1" x14ac:dyDescent="0.3">
      <c r="A198" s="5" t="s">
        <v>25</v>
      </c>
      <c r="B198" s="5" t="s">
        <v>25</v>
      </c>
      <c r="C198" s="5" t="s">
        <v>25</v>
      </c>
      <c r="D198" s="4" t="s">
        <v>27</v>
      </c>
      <c r="E198" s="1" t="s">
        <v>63</v>
      </c>
      <c r="F198" s="1">
        <v>50</v>
      </c>
      <c r="G198" s="1">
        <v>5.7</v>
      </c>
      <c r="H198" s="1">
        <v>2.5499999999999998</v>
      </c>
      <c r="I198" s="1">
        <v>21.57</v>
      </c>
      <c r="J198" s="1">
        <v>121</v>
      </c>
      <c r="K198" s="1" t="s">
        <v>45</v>
      </c>
      <c r="L198" s="1"/>
    </row>
    <row r="199" spans="1:12" ht="18" customHeight="1" x14ac:dyDescent="0.3">
      <c r="A199" s="5" t="s">
        <v>25</v>
      </c>
      <c r="B199" s="5" t="s">
        <v>25</v>
      </c>
      <c r="C199" s="5" t="s">
        <v>25</v>
      </c>
      <c r="D199" s="4" t="s">
        <v>60</v>
      </c>
      <c r="E199" s="1" t="s">
        <v>122</v>
      </c>
      <c r="F199" s="1">
        <v>150</v>
      </c>
      <c r="G199" s="1">
        <v>4.2</v>
      </c>
      <c r="H199" s="1">
        <v>0</v>
      </c>
      <c r="I199" s="1">
        <v>18</v>
      </c>
      <c r="J199" s="1">
        <v>75</v>
      </c>
      <c r="K199" s="1" t="s">
        <v>47</v>
      </c>
      <c r="L199" s="1"/>
    </row>
    <row r="200" spans="1:12" ht="18" customHeight="1" x14ac:dyDescent="0.3">
      <c r="A200" s="5" t="s">
        <v>25</v>
      </c>
      <c r="B200" s="5" t="s">
        <v>25</v>
      </c>
      <c r="C200" s="5" t="s">
        <v>25</v>
      </c>
      <c r="D200" s="4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3">
      <c r="A201" s="5" t="s">
        <v>25</v>
      </c>
      <c r="B201" s="5" t="s">
        <v>25</v>
      </c>
      <c r="C201" s="5" t="s">
        <v>25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8" customHeight="1" x14ac:dyDescent="0.3">
      <c r="A202" s="5" t="s">
        <v>25</v>
      </c>
      <c r="B202" s="5" t="s">
        <v>25</v>
      </c>
      <c r="C202" s="5" t="s">
        <v>25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8" customHeight="1" x14ac:dyDescent="0.3">
      <c r="A203" s="7"/>
      <c r="B203" s="7"/>
      <c r="C203" s="7" t="s">
        <v>29</v>
      </c>
      <c r="D203" s="8"/>
      <c r="E203" s="8"/>
      <c r="F203" s="8">
        <f>SUM(F196:F202)</f>
        <v>580</v>
      </c>
      <c r="G203" s="8">
        <f>SUM(G196:G202)</f>
        <v>16.940000000000001</v>
      </c>
      <c r="H203" s="8">
        <f>SUM(H196:H202)</f>
        <v>17.38</v>
      </c>
      <c r="I203" s="8">
        <f>SUM(I196:I202)</f>
        <v>73.7</v>
      </c>
      <c r="J203" s="8">
        <f>SUM(J196:J202)</f>
        <v>517</v>
      </c>
      <c r="K203" s="8"/>
      <c r="L203" s="8">
        <f>SUM(L196:L202)</f>
        <v>0</v>
      </c>
    </row>
    <row r="204" spans="1:12" ht="18" customHeight="1" x14ac:dyDescent="0.3">
      <c r="A204" s="3">
        <v>2</v>
      </c>
      <c r="B204" s="3">
        <v>5</v>
      </c>
      <c r="C204" s="3" t="s">
        <v>30</v>
      </c>
      <c r="D204" s="4" t="s">
        <v>31</v>
      </c>
      <c r="E204" s="1" t="s">
        <v>123</v>
      </c>
      <c r="F204" s="1">
        <v>60</v>
      </c>
      <c r="G204" s="1">
        <v>0.9</v>
      </c>
      <c r="H204" s="1">
        <v>2.7</v>
      </c>
      <c r="I204" s="1">
        <v>6.5</v>
      </c>
      <c r="J204" s="1">
        <v>56</v>
      </c>
      <c r="K204" s="1" t="s">
        <v>110</v>
      </c>
      <c r="L204" s="1"/>
    </row>
    <row r="205" spans="1:12" ht="18" customHeight="1" x14ac:dyDescent="0.3">
      <c r="A205" s="5" t="s">
        <v>25</v>
      </c>
      <c r="B205" s="5" t="s">
        <v>25</v>
      </c>
      <c r="C205" s="5" t="s">
        <v>25</v>
      </c>
      <c r="D205" s="4" t="s">
        <v>32</v>
      </c>
      <c r="E205" s="1" t="s">
        <v>50</v>
      </c>
      <c r="F205" s="1">
        <v>200</v>
      </c>
      <c r="G205" s="1">
        <v>1.7</v>
      </c>
      <c r="H205" s="1">
        <v>4.8</v>
      </c>
      <c r="I205" s="1">
        <v>12.3</v>
      </c>
      <c r="J205" s="1">
        <v>104</v>
      </c>
      <c r="K205" s="1" t="s">
        <v>51</v>
      </c>
      <c r="L205" s="1"/>
    </row>
    <row r="206" spans="1:12" ht="18" customHeight="1" x14ac:dyDescent="0.3">
      <c r="A206" s="5" t="s">
        <v>25</v>
      </c>
      <c r="B206" s="5" t="s">
        <v>25</v>
      </c>
      <c r="C206" s="5" t="s">
        <v>25</v>
      </c>
      <c r="D206" s="4" t="s">
        <v>33</v>
      </c>
      <c r="E206" s="1" t="s">
        <v>82</v>
      </c>
      <c r="F206" s="1">
        <v>180</v>
      </c>
      <c r="G206" s="1">
        <v>12</v>
      </c>
      <c r="H206" s="1">
        <v>12.54</v>
      </c>
      <c r="I206" s="1">
        <v>37.85</v>
      </c>
      <c r="J206" s="1">
        <v>317.5</v>
      </c>
      <c r="K206" s="1" t="s">
        <v>83</v>
      </c>
      <c r="L206" s="1"/>
    </row>
    <row r="207" spans="1:12" ht="18" customHeight="1" x14ac:dyDescent="0.3">
      <c r="A207" s="5" t="s">
        <v>25</v>
      </c>
      <c r="B207" s="5" t="s">
        <v>25</v>
      </c>
      <c r="C207" s="5" t="s">
        <v>25</v>
      </c>
      <c r="D207" s="4" t="s">
        <v>34</v>
      </c>
      <c r="E207" s="1" t="s">
        <v>56</v>
      </c>
      <c r="F207" s="1">
        <v>200</v>
      </c>
      <c r="G207" s="1">
        <v>4</v>
      </c>
      <c r="H207" s="1">
        <v>0</v>
      </c>
      <c r="I207" s="1">
        <v>20</v>
      </c>
      <c r="J207" s="1">
        <v>76</v>
      </c>
      <c r="K207" s="1" t="s">
        <v>57</v>
      </c>
      <c r="L207" s="1"/>
    </row>
    <row r="208" spans="1:12" ht="18" customHeight="1" x14ac:dyDescent="0.3">
      <c r="A208" s="5" t="s">
        <v>25</v>
      </c>
      <c r="B208" s="5" t="s">
        <v>25</v>
      </c>
      <c r="C208" s="5" t="s">
        <v>25</v>
      </c>
      <c r="D208" s="4" t="s">
        <v>35</v>
      </c>
      <c r="E208" s="1" t="s">
        <v>58</v>
      </c>
      <c r="F208" s="1">
        <v>30</v>
      </c>
      <c r="G208" s="1">
        <v>2.71</v>
      </c>
      <c r="H208" s="1">
        <v>1.53</v>
      </c>
      <c r="I208" s="1">
        <v>12.9</v>
      </c>
      <c r="J208" s="1">
        <v>91</v>
      </c>
      <c r="K208" s="1" t="s">
        <v>45</v>
      </c>
      <c r="L208" s="1"/>
    </row>
    <row r="209" spans="1:12" ht="18" customHeight="1" x14ac:dyDescent="0.3">
      <c r="A209" s="5" t="s">
        <v>25</v>
      </c>
      <c r="B209" s="5" t="s">
        <v>25</v>
      </c>
      <c r="C209" s="5" t="s">
        <v>25</v>
      </c>
      <c r="D209" s="4" t="s">
        <v>36</v>
      </c>
      <c r="E209" s="1" t="s">
        <v>59</v>
      </c>
      <c r="F209" s="1">
        <v>50</v>
      </c>
      <c r="G209" s="1">
        <v>4.0999999999999996</v>
      </c>
      <c r="H209" s="1">
        <v>4.5</v>
      </c>
      <c r="I209" s="1">
        <v>21</v>
      </c>
      <c r="J209" s="1">
        <v>131</v>
      </c>
      <c r="K209" s="1" t="s">
        <v>45</v>
      </c>
      <c r="L209" s="1"/>
    </row>
    <row r="210" spans="1:12" ht="18" customHeight="1" x14ac:dyDescent="0.3">
      <c r="A210" s="5" t="s">
        <v>25</v>
      </c>
      <c r="B210" s="5" t="s">
        <v>25</v>
      </c>
      <c r="C210" s="5" t="s">
        <v>25</v>
      </c>
      <c r="D210" s="4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3">
      <c r="A211" s="5" t="s">
        <v>25</v>
      </c>
      <c r="B211" s="5" t="s">
        <v>25</v>
      </c>
      <c r="C211" s="5" t="s">
        <v>25</v>
      </c>
      <c r="D211" s="6"/>
      <c r="E211" s="1"/>
      <c r="F211" s="1"/>
      <c r="G211" s="1"/>
      <c r="H211" s="1"/>
      <c r="I211" s="1"/>
      <c r="J211" s="1"/>
      <c r="K211" s="1"/>
      <c r="L211" s="1"/>
    </row>
    <row r="212" spans="1:12" ht="18" customHeight="1" x14ac:dyDescent="0.3">
      <c r="A212" s="5" t="s">
        <v>25</v>
      </c>
      <c r="B212" s="5" t="s">
        <v>25</v>
      </c>
      <c r="C212" s="5" t="s">
        <v>25</v>
      </c>
      <c r="D212" s="6"/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3">
      <c r="A213" s="7"/>
      <c r="B213" s="7"/>
      <c r="C213" s="7" t="s">
        <v>29</v>
      </c>
      <c r="D213" s="8"/>
      <c r="E213" s="8"/>
      <c r="F213" s="8">
        <f>SUM(F204:F212)</f>
        <v>720</v>
      </c>
      <c r="G213" s="8">
        <f>SUM(G204:G212)</f>
        <v>25.410000000000004</v>
      </c>
      <c r="H213" s="8">
        <f>SUM(H204:H212)</f>
        <v>26.07</v>
      </c>
      <c r="I213" s="8">
        <f>SUM(I204:I212)</f>
        <v>110.55000000000001</v>
      </c>
      <c r="J213" s="8">
        <f>SUM(J204:J212)</f>
        <v>775.5</v>
      </c>
      <c r="K213" s="8"/>
      <c r="L213" s="8">
        <v>162</v>
      </c>
    </row>
    <row r="214" spans="1:12" ht="18" customHeight="1" x14ac:dyDescent="0.3">
      <c r="A214" s="9"/>
      <c r="B214" s="9"/>
      <c r="C214" s="9" t="s">
        <v>38</v>
      </c>
      <c r="D214" s="10"/>
      <c r="E214" s="11"/>
      <c r="F214" s="11">
        <f>F203+F213</f>
        <v>1300</v>
      </c>
      <c r="G214" s="11">
        <f>G203+G213</f>
        <v>42.350000000000009</v>
      </c>
      <c r="H214" s="11">
        <f>H203+H213</f>
        <v>43.45</v>
      </c>
      <c r="I214" s="11">
        <f>I203+I213</f>
        <v>184.25</v>
      </c>
      <c r="J214" s="11">
        <f>J203+J213</f>
        <v>1292.5</v>
      </c>
      <c r="K214" s="11"/>
      <c r="L214" s="11">
        <f>L203+L213</f>
        <v>162</v>
      </c>
    </row>
    <row r="215" spans="1:12" ht="18" customHeight="1" x14ac:dyDescent="0.3">
      <c r="A215" s="3">
        <v>2</v>
      </c>
      <c r="B215" s="3">
        <v>6</v>
      </c>
      <c r="C215" s="3" t="s">
        <v>23</v>
      </c>
      <c r="D215" s="4" t="s">
        <v>24</v>
      </c>
      <c r="E215" s="1" t="s">
        <v>40</v>
      </c>
      <c r="F215" s="1">
        <v>180</v>
      </c>
      <c r="G215" s="1">
        <v>6.7</v>
      </c>
      <c r="H215" s="1">
        <v>7.6</v>
      </c>
      <c r="I215" s="1">
        <v>27.5</v>
      </c>
      <c r="J215" s="1">
        <v>186</v>
      </c>
      <c r="K215" s="1" t="s">
        <v>41</v>
      </c>
      <c r="L215" s="1"/>
    </row>
    <row r="216" spans="1:12" ht="18" customHeight="1" x14ac:dyDescent="0.3">
      <c r="A216" s="5" t="s">
        <v>25</v>
      </c>
      <c r="B216" s="5" t="s">
        <v>25</v>
      </c>
      <c r="C216" s="5" t="s">
        <v>25</v>
      </c>
      <c r="D216" s="6" t="s">
        <v>26</v>
      </c>
      <c r="E216" s="1" t="s">
        <v>124</v>
      </c>
      <c r="F216" s="1">
        <v>200</v>
      </c>
      <c r="G216" s="1">
        <v>0.2</v>
      </c>
      <c r="H216" s="1">
        <v>0.04</v>
      </c>
      <c r="I216" s="1">
        <v>15</v>
      </c>
      <c r="J216" s="1">
        <v>61</v>
      </c>
      <c r="K216" s="1" t="s">
        <v>125</v>
      </c>
      <c r="L216" s="1"/>
    </row>
    <row r="217" spans="1:12" ht="18" customHeight="1" x14ac:dyDescent="0.3">
      <c r="A217" s="5" t="s">
        <v>25</v>
      </c>
      <c r="B217" s="5" t="s">
        <v>25</v>
      </c>
      <c r="C217" s="5" t="s">
        <v>25</v>
      </c>
      <c r="D217" s="4" t="s">
        <v>27</v>
      </c>
      <c r="E217" s="1" t="s">
        <v>63</v>
      </c>
      <c r="F217" s="1">
        <v>50</v>
      </c>
      <c r="G217" s="1">
        <v>5.7</v>
      </c>
      <c r="H217" s="1">
        <v>2.5499999999999998</v>
      </c>
      <c r="I217" s="1">
        <v>21.57</v>
      </c>
      <c r="J217" s="1">
        <v>121</v>
      </c>
      <c r="K217" s="1" t="s">
        <v>45</v>
      </c>
      <c r="L217" s="1"/>
    </row>
    <row r="218" spans="1:12" ht="18" customHeight="1" x14ac:dyDescent="0.3">
      <c r="A218" s="5" t="s">
        <v>25</v>
      </c>
      <c r="B218" s="5" t="s">
        <v>25</v>
      </c>
      <c r="C218" s="5" t="s">
        <v>25</v>
      </c>
      <c r="D218" s="4" t="s">
        <v>87</v>
      </c>
      <c r="E218" s="1" t="s">
        <v>88</v>
      </c>
      <c r="F218" s="1">
        <v>100</v>
      </c>
      <c r="G218" s="1">
        <v>4.34</v>
      </c>
      <c r="H218" s="1">
        <v>7.19</v>
      </c>
      <c r="I218" s="1">
        <v>9.6300000000000008</v>
      </c>
      <c r="J218" s="1">
        <v>149</v>
      </c>
      <c r="K218" s="1" t="s">
        <v>89</v>
      </c>
      <c r="L218" s="1"/>
    </row>
    <row r="219" spans="1:12" ht="18" customHeight="1" x14ac:dyDescent="0.3">
      <c r="A219" s="5" t="s">
        <v>25</v>
      </c>
      <c r="B219" s="5" t="s">
        <v>25</v>
      </c>
      <c r="C219" s="5" t="s">
        <v>25</v>
      </c>
      <c r="D219" s="4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3">
      <c r="A220" s="5" t="s">
        <v>25</v>
      </c>
      <c r="B220" s="5" t="s">
        <v>25</v>
      </c>
      <c r="C220" s="5" t="s">
        <v>25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3">
      <c r="A221" s="5" t="s">
        <v>25</v>
      </c>
      <c r="B221" s="5" t="s">
        <v>25</v>
      </c>
      <c r="C221" s="5" t="s">
        <v>25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8" customHeight="1" x14ac:dyDescent="0.3">
      <c r="A222" s="7"/>
      <c r="B222" s="7"/>
      <c r="C222" s="7" t="s">
        <v>29</v>
      </c>
      <c r="D222" s="8"/>
      <c r="E222" s="8"/>
      <c r="F222" s="8">
        <f>SUM(F215:F221)</f>
        <v>530</v>
      </c>
      <c r="G222" s="8">
        <f>SUM(G215:G221)</f>
        <v>16.940000000000001</v>
      </c>
      <c r="H222" s="8">
        <f>SUM(H215:H221)</f>
        <v>17.38</v>
      </c>
      <c r="I222" s="8">
        <f>SUM(I215:I221)</f>
        <v>73.699999999999989</v>
      </c>
      <c r="J222" s="8">
        <f>SUM(J215:J221)</f>
        <v>517</v>
      </c>
      <c r="K222" s="8"/>
      <c r="L222" s="8">
        <f>SUM(L215:L221)</f>
        <v>0</v>
      </c>
    </row>
    <row r="223" spans="1:12" ht="18" customHeight="1" x14ac:dyDescent="0.3">
      <c r="A223" s="3">
        <v>2</v>
      </c>
      <c r="B223" s="3">
        <v>6</v>
      </c>
      <c r="C223" s="3" t="s">
        <v>30</v>
      </c>
      <c r="D223" s="4" t="s">
        <v>31</v>
      </c>
      <c r="E223" s="1" t="s">
        <v>78</v>
      </c>
      <c r="F223" s="1">
        <v>60</v>
      </c>
      <c r="G223" s="1">
        <v>1.3</v>
      </c>
      <c r="H223" s="1">
        <v>2.7</v>
      </c>
      <c r="I223" s="1">
        <v>6.2</v>
      </c>
      <c r="J223" s="1">
        <v>57</v>
      </c>
      <c r="K223" s="1" t="s">
        <v>79</v>
      </c>
      <c r="L223" s="1"/>
    </row>
    <row r="224" spans="1:12" ht="18" customHeight="1" x14ac:dyDescent="0.3">
      <c r="A224" s="5" t="s">
        <v>25</v>
      </c>
      <c r="B224" s="5" t="s">
        <v>25</v>
      </c>
      <c r="C224" s="5" t="s">
        <v>25</v>
      </c>
      <c r="D224" s="4" t="s">
        <v>32</v>
      </c>
      <c r="E224" s="1" t="s">
        <v>80</v>
      </c>
      <c r="F224" s="1">
        <v>200</v>
      </c>
      <c r="G224" s="1">
        <v>6.2</v>
      </c>
      <c r="H224" s="1">
        <v>4.0999999999999996</v>
      </c>
      <c r="I224" s="1">
        <v>25.5</v>
      </c>
      <c r="J224" s="1">
        <v>119.25</v>
      </c>
      <c r="K224" s="1" t="s">
        <v>81</v>
      </c>
      <c r="L224" s="1"/>
    </row>
    <row r="225" spans="1:12" ht="18" customHeight="1" x14ac:dyDescent="0.3">
      <c r="A225" s="5" t="s">
        <v>25</v>
      </c>
      <c r="B225" s="5" t="s">
        <v>25</v>
      </c>
      <c r="C225" s="5" t="s">
        <v>25</v>
      </c>
      <c r="D225" s="4" t="s">
        <v>33</v>
      </c>
      <c r="E225" s="1" t="s">
        <v>93</v>
      </c>
      <c r="F225" s="1">
        <v>100</v>
      </c>
      <c r="G225" s="1">
        <v>5.69</v>
      </c>
      <c r="H225" s="1">
        <v>10.69</v>
      </c>
      <c r="I225" s="1">
        <v>5.95</v>
      </c>
      <c r="J225" s="1">
        <v>127.3</v>
      </c>
      <c r="K225" s="1" t="s">
        <v>94</v>
      </c>
      <c r="L225" s="1"/>
    </row>
    <row r="226" spans="1:12" ht="18" customHeight="1" x14ac:dyDescent="0.3">
      <c r="A226" s="5" t="s">
        <v>25</v>
      </c>
      <c r="B226" s="5" t="s">
        <v>25</v>
      </c>
      <c r="C226" s="5" t="s">
        <v>25</v>
      </c>
      <c r="D226" s="4" t="s">
        <v>34</v>
      </c>
      <c r="E226" s="1" t="s">
        <v>95</v>
      </c>
      <c r="F226" s="1">
        <v>150</v>
      </c>
      <c r="G226" s="1">
        <v>5.5</v>
      </c>
      <c r="H226" s="1">
        <v>4.2</v>
      </c>
      <c r="I226" s="1">
        <v>33.299999999999997</v>
      </c>
      <c r="J226" s="1">
        <v>196</v>
      </c>
      <c r="K226" s="1" t="s">
        <v>96</v>
      </c>
      <c r="L226" s="1"/>
    </row>
    <row r="227" spans="1:12" ht="18" customHeight="1" x14ac:dyDescent="0.3">
      <c r="A227" s="5" t="s">
        <v>25</v>
      </c>
      <c r="B227" s="5" t="s">
        <v>25</v>
      </c>
      <c r="C227" s="5" t="s">
        <v>25</v>
      </c>
      <c r="D227" s="4" t="s">
        <v>35</v>
      </c>
      <c r="E227" s="1" t="s">
        <v>84</v>
      </c>
      <c r="F227" s="1">
        <v>200</v>
      </c>
      <c r="G227" s="1">
        <v>1</v>
      </c>
      <c r="H227" s="1">
        <v>0.05</v>
      </c>
      <c r="I227" s="1">
        <v>27.5</v>
      </c>
      <c r="J227" s="1">
        <v>110</v>
      </c>
      <c r="K227" s="1" t="s">
        <v>85</v>
      </c>
      <c r="L227" s="1"/>
    </row>
    <row r="228" spans="1:12" ht="18" customHeight="1" x14ac:dyDescent="0.3">
      <c r="A228" s="5" t="s">
        <v>25</v>
      </c>
      <c r="B228" s="5" t="s">
        <v>25</v>
      </c>
      <c r="C228" s="5" t="s">
        <v>25</v>
      </c>
      <c r="D228" s="4" t="s">
        <v>36</v>
      </c>
      <c r="E228" s="1" t="s">
        <v>58</v>
      </c>
      <c r="F228" s="1">
        <v>30</v>
      </c>
      <c r="G228" s="1">
        <v>3.42</v>
      </c>
      <c r="H228" s="1">
        <v>1.53</v>
      </c>
      <c r="I228" s="1">
        <v>5.4</v>
      </c>
      <c r="J228" s="1">
        <v>91</v>
      </c>
      <c r="K228" s="1" t="s">
        <v>45</v>
      </c>
      <c r="L228" s="1"/>
    </row>
    <row r="229" spans="1:12" ht="18" customHeight="1" x14ac:dyDescent="0.3">
      <c r="A229" s="5" t="s">
        <v>25</v>
      </c>
      <c r="B229" s="5" t="s">
        <v>25</v>
      </c>
      <c r="C229" s="5" t="s">
        <v>25</v>
      </c>
      <c r="D229" s="4" t="s">
        <v>37</v>
      </c>
      <c r="E229" s="1" t="s">
        <v>59</v>
      </c>
      <c r="F229" s="1">
        <v>30</v>
      </c>
      <c r="G229" s="1">
        <v>2.2999999999999998</v>
      </c>
      <c r="H229" s="1">
        <v>2.8</v>
      </c>
      <c r="I229" s="1">
        <v>6.7</v>
      </c>
      <c r="J229" s="1">
        <v>75</v>
      </c>
      <c r="K229" s="1" t="s">
        <v>45</v>
      </c>
      <c r="L229" s="1"/>
    </row>
    <row r="230" spans="1:12" ht="18" customHeight="1" x14ac:dyDescent="0.3">
      <c r="A230" s="5" t="s">
        <v>25</v>
      </c>
      <c r="B230" s="5" t="s">
        <v>25</v>
      </c>
      <c r="C230" s="5" t="s">
        <v>25</v>
      </c>
      <c r="D230" s="6"/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3">
      <c r="A231" s="5" t="s">
        <v>25</v>
      </c>
      <c r="B231" s="5" t="s">
        <v>25</v>
      </c>
      <c r="C231" s="5" t="s">
        <v>25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3">
      <c r="A232" s="7"/>
      <c r="B232" s="7"/>
      <c r="C232" s="7" t="s">
        <v>29</v>
      </c>
      <c r="D232" s="8"/>
      <c r="E232" s="8"/>
      <c r="F232" s="8">
        <f>SUM(F223:F231)</f>
        <v>770</v>
      </c>
      <c r="G232" s="8">
        <f>SUM(G223:G231)</f>
        <v>25.41</v>
      </c>
      <c r="H232" s="8">
        <f>SUM(H223:H231)</f>
        <v>26.07</v>
      </c>
      <c r="I232" s="8">
        <f>SUM(I223:I231)</f>
        <v>110.55</v>
      </c>
      <c r="J232" s="8">
        <f>SUM(J223:J231)</f>
        <v>775.55</v>
      </c>
      <c r="K232" s="8"/>
      <c r="L232" s="8">
        <v>162</v>
      </c>
    </row>
    <row r="233" spans="1:12" ht="18" customHeight="1" x14ac:dyDescent="0.3">
      <c r="A233" s="9"/>
      <c r="B233" s="9"/>
      <c r="C233" s="9" t="s">
        <v>38</v>
      </c>
      <c r="D233" s="10"/>
      <c r="E233" s="11"/>
      <c r="F233" s="11">
        <f>F222+F232</f>
        <v>1300</v>
      </c>
      <c r="G233" s="11">
        <f>G222+G232</f>
        <v>42.35</v>
      </c>
      <c r="H233" s="11">
        <f>H222+H232</f>
        <v>43.45</v>
      </c>
      <c r="I233" s="11">
        <f>I222+I232</f>
        <v>184.25</v>
      </c>
      <c r="J233" s="11">
        <f>J222+J232</f>
        <v>1292.55</v>
      </c>
      <c r="K233" s="11"/>
      <c r="L233" s="11">
        <f>L222+L232</f>
        <v>162</v>
      </c>
    </row>
    <row r="234" spans="1:12" ht="18" customHeight="1" x14ac:dyDescent="0.3">
      <c r="A234" s="3">
        <v>3</v>
      </c>
      <c r="B234" s="3">
        <v>1</v>
      </c>
      <c r="C234" s="3" t="s">
        <v>23</v>
      </c>
      <c r="D234" s="4" t="s">
        <v>24</v>
      </c>
      <c r="E234" s="1" t="s">
        <v>126</v>
      </c>
      <c r="F234" s="1">
        <v>180</v>
      </c>
      <c r="G234" s="1">
        <v>6.63</v>
      </c>
      <c r="H234" s="1">
        <v>7.03</v>
      </c>
      <c r="I234" s="1">
        <v>28.63</v>
      </c>
      <c r="J234" s="1">
        <v>238</v>
      </c>
      <c r="K234" s="1" t="s">
        <v>100</v>
      </c>
      <c r="L234" s="1"/>
    </row>
    <row r="235" spans="1:12" ht="18" customHeight="1" x14ac:dyDescent="0.3">
      <c r="A235" s="5" t="s">
        <v>25</v>
      </c>
      <c r="B235" s="5" t="s">
        <v>25</v>
      </c>
      <c r="C235" s="5" t="s">
        <v>25</v>
      </c>
      <c r="D235" s="6" t="s">
        <v>26</v>
      </c>
      <c r="E235" s="1" t="s">
        <v>101</v>
      </c>
      <c r="F235" s="1">
        <v>200</v>
      </c>
      <c r="G235" s="1">
        <v>3.6</v>
      </c>
      <c r="H235" s="1">
        <v>3.3</v>
      </c>
      <c r="I235" s="1">
        <v>13.7</v>
      </c>
      <c r="J235" s="1">
        <v>100</v>
      </c>
      <c r="K235" s="1" t="s">
        <v>102</v>
      </c>
      <c r="L235" s="1"/>
    </row>
    <row r="236" spans="1:12" ht="18" customHeight="1" x14ac:dyDescent="0.3">
      <c r="A236" s="5" t="s">
        <v>25</v>
      </c>
      <c r="B236" s="5" t="s">
        <v>25</v>
      </c>
      <c r="C236" s="5" t="s">
        <v>25</v>
      </c>
      <c r="D236" s="4" t="s">
        <v>27</v>
      </c>
      <c r="E236" s="1" t="s">
        <v>63</v>
      </c>
      <c r="F236" s="1">
        <v>50</v>
      </c>
      <c r="G236" s="1">
        <v>5.7</v>
      </c>
      <c r="H236" s="1">
        <v>2.5499999999999998</v>
      </c>
      <c r="I236" s="1">
        <v>21.57</v>
      </c>
      <c r="J236" s="1">
        <v>121</v>
      </c>
      <c r="K236" s="1" t="s">
        <v>45</v>
      </c>
      <c r="L236" s="1"/>
    </row>
    <row r="237" spans="1:12" ht="18" customHeight="1" x14ac:dyDescent="0.3">
      <c r="A237" s="5" t="s">
        <v>25</v>
      </c>
      <c r="B237" s="5" t="s">
        <v>25</v>
      </c>
      <c r="C237" s="5" t="s">
        <v>25</v>
      </c>
      <c r="D237" s="4" t="s">
        <v>28</v>
      </c>
      <c r="E237" s="1" t="s">
        <v>127</v>
      </c>
      <c r="F237" s="1">
        <v>100</v>
      </c>
      <c r="G237" s="1">
        <v>1.01</v>
      </c>
      <c r="H237" s="1">
        <v>4.5</v>
      </c>
      <c r="I237" s="1">
        <v>9.8000000000000007</v>
      </c>
      <c r="J237" s="1">
        <v>58</v>
      </c>
      <c r="K237" s="1" t="s">
        <v>128</v>
      </c>
      <c r="L237" s="1"/>
    </row>
    <row r="238" spans="1:12" ht="18" customHeight="1" x14ac:dyDescent="0.3">
      <c r="A238" s="5" t="s">
        <v>25</v>
      </c>
      <c r="B238" s="5" t="s">
        <v>25</v>
      </c>
      <c r="C238" s="5" t="s">
        <v>25</v>
      </c>
      <c r="D238" s="4"/>
      <c r="E238" s="1"/>
      <c r="F238" s="1"/>
      <c r="G238" s="1"/>
      <c r="H238" s="1"/>
      <c r="I238" s="1"/>
      <c r="J238" s="1"/>
      <c r="K238" s="1"/>
      <c r="L238" s="1"/>
    </row>
    <row r="239" spans="1:12" ht="18" customHeight="1" x14ac:dyDescent="0.3">
      <c r="A239" s="5" t="s">
        <v>25</v>
      </c>
      <c r="B239" s="5" t="s">
        <v>25</v>
      </c>
      <c r="C239" s="5" t="s">
        <v>25</v>
      </c>
      <c r="D239" s="6"/>
      <c r="E239" s="1"/>
      <c r="F239" s="1"/>
      <c r="G239" s="1"/>
      <c r="H239" s="1"/>
      <c r="I239" s="1"/>
      <c r="J239" s="1"/>
      <c r="K239" s="1"/>
      <c r="L239" s="1"/>
    </row>
    <row r="240" spans="1:12" ht="18" customHeight="1" x14ac:dyDescent="0.3">
      <c r="A240" s="5" t="s">
        <v>25</v>
      </c>
      <c r="B240" s="5" t="s">
        <v>25</v>
      </c>
      <c r="C240" s="5" t="s">
        <v>25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8" customHeight="1" x14ac:dyDescent="0.3">
      <c r="A241" s="7"/>
      <c r="B241" s="7"/>
      <c r="C241" s="7" t="s">
        <v>29</v>
      </c>
      <c r="D241" s="8"/>
      <c r="E241" s="8"/>
      <c r="F241" s="8">
        <f>SUM(F234:F240)</f>
        <v>530</v>
      </c>
      <c r="G241" s="8">
        <f>SUM(G234:G240)</f>
        <v>16.940000000000001</v>
      </c>
      <c r="H241" s="8">
        <f>SUM(H234:H240)</f>
        <v>17.38</v>
      </c>
      <c r="I241" s="8">
        <f>SUM(I234:I240)</f>
        <v>73.7</v>
      </c>
      <c r="J241" s="8">
        <f>SUM(J234:J240)</f>
        <v>517</v>
      </c>
      <c r="K241" s="8"/>
      <c r="L241" s="8">
        <f>SUM(L234:L240)</f>
        <v>0</v>
      </c>
    </row>
    <row r="242" spans="1:12" ht="18" customHeight="1" x14ac:dyDescent="0.3">
      <c r="A242" s="3">
        <v>3</v>
      </c>
      <c r="B242" s="3">
        <v>1</v>
      </c>
      <c r="C242" s="3" t="s">
        <v>30</v>
      </c>
      <c r="D242" s="4" t="s">
        <v>31</v>
      </c>
      <c r="E242" s="1" t="s">
        <v>48</v>
      </c>
      <c r="F242" s="1">
        <v>60</v>
      </c>
      <c r="G242" s="1">
        <v>0.48</v>
      </c>
      <c r="H242" s="1">
        <v>0.06</v>
      </c>
      <c r="I242" s="1">
        <v>1.5</v>
      </c>
      <c r="J242" s="1">
        <v>8</v>
      </c>
      <c r="K242" s="1" t="s">
        <v>49</v>
      </c>
      <c r="L242" s="1"/>
    </row>
    <row r="243" spans="1:12" ht="18" customHeight="1" x14ac:dyDescent="0.3">
      <c r="A243" s="5" t="s">
        <v>25</v>
      </c>
      <c r="B243" s="5" t="s">
        <v>25</v>
      </c>
      <c r="C243" s="5" t="s">
        <v>25</v>
      </c>
      <c r="D243" s="4" t="s">
        <v>32</v>
      </c>
      <c r="E243" s="1" t="s">
        <v>91</v>
      </c>
      <c r="F243" s="1">
        <v>200</v>
      </c>
      <c r="G243" s="1">
        <v>2.21</v>
      </c>
      <c r="H243" s="1">
        <v>5.68</v>
      </c>
      <c r="I243" s="1">
        <v>17.350000000000001</v>
      </c>
      <c r="J243" s="1">
        <v>85.5</v>
      </c>
      <c r="K243" s="1" t="s">
        <v>92</v>
      </c>
      <c r="L243" s="1"/>
    </row>
    <row r="244" spans="1:12" ht="18" customHeight="1" x14ac:dyDescent="0.3">
      <c r="A244" s="5" t="s">
        <v>25</v>
      </c>
      <c r="B244" s="5" t="s">
        <v>25</v>
      </c>
      <c r="C244" s="5" t="s">
        <v>25</v>
      </c>
      <c r="D244" s="4" t="s">
        <v>33</v>
      </c>
      <c r="E244" s="1" t="s">
        <v>70</v>
      </c>
      <c r="F244" s="1">
        <v>150</v>
      </c>
      <c r="G244" s="1">
        <v>8.4</v>
      </c>
      <c r="H244" s="1">
        <v>5.4</v>
      </c>
      <c r="I244" s="1">
        <v>34.6</v>
      </c>
      <c r="J244" s="1">
        <v>224</v>
      </c>
      <c r="K244" s="1" t="s">
        <v>71</v>
      </c>
      <c r="L244" s="1"/>
    </row>
    <row r="245" spans="1:12" ht="18" customHeight="1" x14ac:dyDescent="0.3">
      <c r="A245" s="5" t="s">
        <v>25</v>
      </c>
      <c r="B245" s="5" t="s">
        <v>25</v>
      </c>
      <c r="C245" s="5" t="s">
        <v>25</v>
      </c>
      <c r="D245" s="4" t="s">
        <v>34</v>
      </c>
      <c r="E245" s="1" t="s">
        <v>129</v>
      </c>
      <c r="F245" s="1">
        <v>100</v>
      </c>
      <c r="G245" s="1">
        <v>7.9</v>
      </c>
      <c r="H245" s="1">
        <v>10.3</v>
      </c>
      <c r="I245" s="1">
        <v>7.7</v>
      </c>
      <c r="J245" s="1">
        <v>165</v>
      </c>
      <c r="K245" s="1" t="s">
        <v>130</v>
      </c>
      <c r="L245" s="1"/>
    </row>
    <row r="246" spans="1:12" ht="18" customHeight="1" x14ac:dyDescent="0.3">
      <c r="A246" s="5" t="s">
        <v>25</v>
      </c>
      <c r="B246" s="5" t="s">
        <v>25</v>
      </c>
      <c r="C246" s="5" t="s">
        <v>25</v>
      </c>
      <c r="D246" s="4" t="s">
        <v>26</v>
      </c>
      <c r="E246" s="1" t="s">
        <v>97</v>
      </c>
      <c r="F246" s="1">
        <v>200</v>
      </c>
      <c r="G246" s="1">
        <v>0.7</v>
      </c>
      <c r="H246" s="1">
        <v>0.3</v>
      </c>
      <c r="I246" s="1">
        <v>29</v>
      </c>
      <c r="J246" s="1">
        <v>127</v>
      </c>
      <c r="K246" s="1" t="s">
        <v>98</v>
      </c>
      <c r="L246" s="1"/>
    </row>
    <row r="247" spans="1:12" ht="18" customHeight="1" x14ac:dyDescent="0.3">
      <c r="A247" s="5" t="s">
        <v>25</v>
      </c>
      <c r="B247" s="5" t="s">
        <v>25</v>
      </c>
      <c r="C247" s="5" t="s">
        <v>25</v>
      </c>
      <c r="D247" s="4" t="s">
        <v>36</v>
      </c>
      <c r="E247" s="1" t="s">
        <v>58</v>
      </c>
      <c r="F247" s="1">
        <v>30</v>
      </c>
      <c r="G247" s="1">
        <v>3.42</v>
      </c>
      <c r="H247" s="1">
        <v>1.53</v>
      </c>
      <c r="I247" s="1">
        <v>12.9</v>
      </c>
      <c r="J247" s="1">
        <v>91</v>
      </c>
      <c r="K247" s="1" t="s">
        <v>45</v>
      </c>
      <c r="L247" s="1"/>
    </row>
    <row r="248" spans="1:12" ht="18" customHeight="1" x14ac:dyDescent="0.3">
      <c r="A248" s="5" t="s">
        <v>25</v>
      </c>
      <c r="B248" s="5" t="s">
        <v>25</v>
      </c>
      <c r="C248" s="5" t="s">
        <v>25</v>
      </c>
      <c r="D248" s="4" t="s">
        <v>37</v>
      </c>
      <c r="E248" s="1" t="s">
        <v>59</v>
      </c>
      <c r="F248" s="1">
        <v>30</v>
      </c>
      <c r="G248" s="1">
        <v>2.2999999999999998</v>
      </c>
      <c r="H248" s="1">
        <v>2.8</v>
      </c>
      <c r="I248" s="1">
        <v>7.5</v>
      </c>
      <c r="J248" s="1">
        <v>75</v>
      </c>
      <c r="K248" s="1" t="s">
        <v>45</v>
      </c>
      <c r="L248" s="1"/>
    </row>
    <row r="249" spans="1:12" ht="18" customHeight="1" x14ac:dyDescent="0.3">
      <c r="A249" s="5" t="s">
        <v>25</v>
      </c>
      <c r="B249" s="5" t="s">
        <v>25</v>
      </c>
      <c r="C249" s="5" t="s">
        <v>25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3">
      <c r="A250" s="5" t="s">
        <v>25</v>
      </c>
      <c r="B250" s="5" t="s">
        <v>25</v>
      </c>
      <c r="C250" s="5" t="s">
        <v>25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8" customHeight="1" x14ac:dyDescent="0.3">
      <c r="A251" s="7"/>
      <c r="B251" s="7"/>
      <c r="C251" s="7" t="s">
        <v>29</v>
      </c>
      <c r="D251" s="8"/>
      <c r="E251" s="8"/>
      <c r="F251" s="8">
        <f>SUM(F242:F250)</f>
        <v>770</v>
      </c>
      <c r="G251" s="8">
        <f>SUM(G242:G250)</f>
        <v>25.41</v>
      </c>
      <c r="H251" s="8">
        <f>SUM(H242:H250)</f>
        <v>26.070000000000004</v>
      </c>
      <c r="I251" s="8">
        <f>SUM(I242:I250)</f>
        <v>110.55000000000001</v>
      </c>
      <c r="J251" s="8">
        <f>SUM(J242:J250)</f>
        <v>775.5</v>
      </c>
      <c r="K251" s="8"/>
      <c r="L251" s="8">
        <v>162</v>
      </c>
    </row>
    <row r="252" spans="1:12" ht="18" customHeight="1" x14ac:dyDescent="0.3">
      <c r="A252" s="9"/>
      <c r="B252" s="9"/>
      <c r="C252" s="9" t="s">
        <v>38</v>
      </c>
      <c r="D252" s="10"/>
      <c r="E252" s="11"/>
      <c r="F252" s="11">
        <f>F241+F251</f>
        <v>1300</v>
      </c>
      <c r="G252" s="11">
        <f>G241+G251</f>
        <v>42.35</v>
      </c>
      <c r="H252" s="11">
        <f>H241+H251</f>
        <v>43.45</v>
      </c>
      <c r="I252" s="11">
        <f>I241+I251</f>
        <v>184.25</v>
      </c>
      <c r="J252" s="11">
        <f>J241+J251</f>
        <v>1292.5</v>
      </c>
      <c r="K252" s="11"/>
      <c r="L252" s="11">
        <f>L241+L251</f>
        <v>162</v>
      </c>
    </row>
    <row r="253" spans="1:12" ht="18" customHeight="1" x14ac:dyDescent="0.3">
      <c r="A253" s="3">
        <v>3</v>
      </c>
      <c r="B253" s="3">
        <v>2</v>
      </c>
      <c r="C253" s="3" t="s">
        <v>23</v>
      </c>
      <c r="D253" s="4" t="s">
        <v>24</v>
      </c>
      <c r="E253" s="1" t="s">
        <v>74</v>
      </c>
      <c r="F253" s="1">
        <v>180</v>
      </c>
      <c r="G253" s="1">
        <v>6.94</v>
      </c>
      <c r="H253" s="1">
        <v>14.81</v>
      </c>
      <c r="I253" s="1">
        <v>24.23</v>
      </c>
      <c r="J253" s="1">
        <v>256</v>
      </c>
      <c r="K253" s="1" t="s">
        <v>75</v>
      </c>
      <c r="L253" s="1"/>
    </row>
    <row r="254" spans="1:12" ht="18" customHeight="1" x14ac:dyDescent="0.3">
      <c r="A254" s="5" t="s">
        <v>25</v>
      </c>
      <c r="B254" s="5" t="s">
        <v>25</v>
      </c>
      <c r="C254" s="5" t="s">
        <v>25</v>
      </c>
      <c r="D254" s="6" t="s">
        <v>26</v>
      </c>
      <c r="E254" s="1" t="s">
        <v>86</v>
      </c>
      <c r="F254" s="1">
        <v>200</v>
      </c>
      <c r="G254" s="1">
        <v>0.1</v>
      </c>
      <c r="H254" s="1">
        <v>0.02</v>
      </c>
      <c r="I254" s="1">
        <v>9.9</v>
      </c>
      <c r="J254" s="1">
        <v>25</v>
      </c>
      <c r="K254" s="1" t="s">
        <v>43</v>
      </c>
      <c r="L254" s="1"/>
    </row>
    <row r="255" spans="1:12" ht="18" customHeight="1" x14ac:dyDescent="0.3">
      <c r="A255" s="5" t="s">
        <v>25</v>
      </c>
      <c r="B255" s="5" t="s">
        <v>25</v>
      </c>
      <c r="C255" s="5" t="s">
        <v>25</v>
      </c>
      <c r="D255" s="4" t="s">
        <v>27</v>
      </c>
      <c r="E255" s="1" t="s">
        <v>63</v>
      </c>
      <c r="F255" s="1">
        <v>50</v>
      </c>
      <c r="G255" s="1">
        <v>5.7</v>
      </c>
      <c r="H255" s="1">
        <v>2.5499999999999998</v>
      </c>
      <c r="I255" s="1">
        <v>21.57</v>
      </c>
      <c r="J255" s="1">
        <v>121</v>
      </c>
      <c r="K255" s="1" t="s">
        <v>45</v>
      </c>
      <c r="L255" s="1"/>
    </row>
    <row r="256" spans="1:12" ht="18" customHeight="1" x14ac:dyDescent="0.3">
      <c r="A256" s="5" t="s">
        <v>25</v>
      </c>
      <c r="B256" s="5" t="s">
        <v>25</v>
      </c>
      <c r="C256" s="5" t="s">
        <v>25</v>
      </c>
      <c r="D256" s="4" t="s">
        <v>60</v>
      </c>
      <c r="E256" s="1" t="s">
        <v>122</v>
      </c>
      <c r="F256" s="1">
        <v>150</v>
      </c>
      <c r="G256" s="1">
        <v>4.2</v>
      </c>
      <c r="H256" s="1">
        <v>0</v>
      </c>
      <c r="I256" s="1">
        <v>18</v>
      </c>
      <c r="J256" s="1">
        <v>115</v>
      </c>
      <c r="K256" s="1" t="s">
        <v>47</v>
      </c>
      <c r="L256" s="1"/>
    </row>
    <row r="257" spans="1:12" ht="18" customHeight="1" x14ac:dyDescent="0.3">
      <c r="A257" s="5" t="s">
        <v>25</v>
      </c>
      <c r="B257" s="5" t="s">
        <v>25</v>
      </c>
      <c r="C257" s="5" t="s">
        <v>25</v>
      </c>
      <c r="D257" s="4"/>
      <c r="E257" s="1"/>
      <c r="F257" s="1"/>
      <c r="G257" s="1"/>
      <c r="H257" s="1"/>
      <c r="I257" s="1"/>
      <c r="J257" s="1"/>
      <c r="K257" s="1"/>
      <c r="L257" s="1"/>
    </row>
    <row r="258" spans="1:12" ht="18" customHeight="1" x14ac:dyDescent="0.3">
      <c r="A258" s="5" t="s">
        <v>25</v>
      </c>
      <c r="B258" s="5" t="s">
        <v>25</v>
      </c>
      <c r="C258" s="5" t="s">
        <v>25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8" customHeight="1" x14ac:dyDescent="0.3">
      <c r="A259" s="5" t="s">
        <v>25</v>
      </c>
      <c r="B259" s="5" t="s">
        <v>25</v>
      </c>
      <c r="C259" s="5" t="s">
        <v>25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8" customHeight="1" x14ac:dyDescent="0.3">
      <c r="A260" s="7"/>
      <c r="B260" s="7"/>
      <c r="C260" s="7" t="s">
        <v>29</v>
      </c>
      <c r="D260" s="8"/>
      <c r="E260" s="8"/>
      <c r="F260" s="8">
        <f>SUM(F253:F259)</f>
        <v>580</v>
      </c>
      <c r="G260" s="8">
        <f>SUM(G253:G259)</f>
        <v>16.940000000000001</v>
      </c>
      <c r="H260" s="8">
        <f>SUM(H253:H259)</f>
        <v>17.38</v>
      </c>
      <c r="I260" s="8">
        <f>SUM(I253:I259)</f>
        <v>73.7</v>
      </c>
      <c r="J260" s="8">
        <f>SUM(J253:J259)</f>
        <v>517</v>
      </c>
      <c r="K260" s="8"/>
      <c r="L260" s="8">
        <f>SUM(L253:L259)</f>
        <v>0</v>
      </c>
    </row>
    <row r="261" spans="1:12" ht="18" customHeight="1" x14ac:dyDescent="0.3">
      <c r="A261" s="3">
        <v>3</v>
      </c>
      <c r="B261" s="3">
        <v>2</v>
      </c>
      <c r="C261" s="3" t="s">
        <v>30</v>
      </c>
      <c r="D261" s="4" t="s">
        <v>31</v>
      </c>
      <c r="E261" s="16" t="s">
        <v>64</v>
      </c>
      <c r="F261" s="16">
        <v>60</v>
      </c>
      <c r="G261" s="16">
        <v>0.8</v>
      </c>
      <c r="H261" s="16">
        <v>0.1</v>
      </c>
      <c r="I261" s="16">
        <v>4.3</v>
      </c>
      <c r="J261" s="16">
        <v>21</v>
      </c>
      <c r="K261" s="16" t="s">
        <v>65</v>
      </c>
      <c r="L261" s="1"/>
    </row>
    <row r="262" spans="1:12" ht="18" customHeight="1" x14ac:dyDescent="0.3">
      <c r="A262" s="5" t="s">
        <v>25</v>
      </c>
      <c r="B262" s="5" t="s">
        <v>25</v>
      </c>
      <c r="C262" s="5" t="s">
        <v>25</v>
      </c>
      <c r="D262" s="4" t="s">
        <v>32</v>
      </c>
      <c r="E262" s="16" t="s">
        <v>103</v>
      </c>
      <c r="F262" s="16">
        <v>200</v>
      </c>
      <c r="G262" s="16">
        <v>5.89</v>
      </c>
      <c r="H262" s="16">
        <v>6.84</v>
      </c>
      <c r="I262" s="16">
        <v>13.45</v>
      </c>
      <c r="J262" s="16">
        <v>180.7</v>
      </c>
      <c r="K262" s="16" t="s">
        <v>104</v>
      </c>
      <c r="L262" s="1"/>
    </row>
    <row r="263" spans="1:12" ht="18" customHeight="1" x14ac:dyDescent="0.3">
      <c r="A263" s="5" t="s">
        <v>25</v>
      </c>
      <c r="B263" s="5" t="s">
        <v>25</v>
      </c>
      <c r="C263" s="5" t="s">
        <v>25</v>
      </c>
      <c r="D263" s="4" t="s">
        <v>33</v>
      </c>
      <c r="E263" s="16" t="s">
        <v>113</v>
      </c>
      <c r="F263" s="16">
        <v>100</v>
      </c>
      <c r="G263" s="16">
        <v>7.8</v>
      </c>
      <c r="H263" s="16">
        <v>10.8</v>
      </c>
      <c r="I263" s="16">
        <v>8.3000000000000007</v>
      </c>
      <c r="J263" s="16">
        <v>163</v>
      </c>
      <c r="K263" s="16" t="s">
        <v>69</v>
      </c>
      <c r="L263" s="1"/>
    </row>
    <row r="264" spans="1:12" ht="18" customHeight="1" x14ac:dyDescent="0.3">
      <c r="A264" s="5" t="s">
        <v>25</v>
      </c>
      <c r="B264" s="5" t="s">
        <v>25</v>
      </c>
      <c r="C264" s="5" t="s">
        <v>25</v>
      </c>
      <c r="D264" s="4" t="s">
        <v>34</v>
      </c>
      <c r="E264" s="16" t="s">
        <v>107</v>
      </c>
      <c r="F264" s="16">
        <v>150</v>
      </c>
      <c r="G264" s="16">
        <v>1.2</v>
      </c>
      <c r="H264" s="16">
        <v>2.6</v>
      </c>
      <c r="I264" s="16">
        <v>44.1</v>
      </c>
      <c r="J264" s="16">
        <v>168.8</v>
      </c>
      <c r="K264" s="16" t="s">
        <v>69</v>
      </c>
      <c r="L264" s="1"/>
    </row>
    <row r="265" spans="1:12" ht="18" customHeight="1" x14ac:dyDescent="0.3">
      <c r="A265" s="5" t="s">
        <v>25</v>
      </c>
      <c r="B265" s="5" t="s">
        <v>25</v>
      </c>
      <c r="C265" s="5" t="s">
        <v>25</v>
      </c>
      <c r="D265" s="4" t="s">
        <v>35</v>
      </c>
      <c r="E265" s="16" t="s">
        <v>56</v>
      </c>
      <c r="F265" s="16">
        <v>200</v>
      </c>
      <c r="G265" s="16">
        <v>4</v>
      </c>
      <c r="H265" s="16">
        <v>0</v>
      </c>
      <c r="I265" s="16">
        <v>20</v>
      </c>
      <c r="J265" s="16">
        <v>76</v>
      </c>
      <c r="K265" s="16" t="s">
        <v>57</v>
      </c>
      <c r="L265" s="1"/>
    </row>
    <row r="266" spans="1:12" ht="18" customHeight="1" x14ac:dyDescent="0.3">
      <c r="A266" s="5" t="s">
        <v>25</v>
      </c>
      <c r="B266" s="5" t="s">
        <v>25</v>
      </c>
      <c r="C266" s="5" t="s">
        <v>25</v>
      </c>
      <c r="D266" s="4" t="s">
        <v>36</v>
      </c>
      <c r="E266" s="16" t="s">
        <v>58</v>
      </c>
      <c r="F266" s="16">
        <v>40</v>
      </c>
      <c r="G266" s="16">
        <v>3.42</v>
      </c>
      <c r="H266" s="16">
        <v>2.93</v>
      </c>
      <c r="I266" s="16">
        <v>12.9</v>
      </c>
      <c r="J266" s="16">
        <v>91</v>
      </c>
      <c r="K266" s="16" t="s">
        <v>45</v>
      </c>
      <c r="L266" s="1"/>
    </row>
    <row r="267" spans="1:12" ht="18" customHeight="1" x14ac:dyDescent="0.3">
      <c r="A267" s="5" t="s">
        <v>25</v>
      </c>
      <c r="B267" s="5" t="s">
        <v>25</v>
      </c>
      <c r="C267" s="5" t="s">
        <v>25</v>
      </c>
      <c r="D267" s="4" t="s">
        <v>37</v>
      </c>
      <c r="E267" s="16" t="s">
        <v>59</v>
      </c>
      <c r="F267" s="16">
        <v>30</v>
      </c>
      <c r="G267" s="16">
        <v>2.2999999999999998</v>
      </c>
      <c r="H267" s="16">
        <v>2.8</v>
      </c>
      <c r="I267" s="16">
        <v>7.5</v>
      </c>
      <c r="J267" s="16">
        <v>75</v>
      </c>
      <c r="K267" s="16" t="s">
        <v>45</v>
      </c>
      <c r="L267" s="1"/>
    </row>
    <row r="268" spans="1:12" ht="18" customHeight="1" x14ac:dyDescent="0.3">
      <c r="A268" s="5" t="s">
        <v>25</v>
      </c>
      <c r="B268" s="5" t="s">
        <v>25</v>
      </c>
      <c r="C268" s="5" t="s">
        <v>25</v>
      </c>
      <c r="D268" s="6"/>
      <c r="E268" s="1"/>
      <c r="F268" s="1"/>
      <c r="G268" s="1"/>
      <c r="H268" s="1"/>
      <c r="I268" s="1"/>
      <c r="J268" s="1"/>
      <c r="K268" s="1"/>
      <c r="L268" s="1"/>
    </row>
    <row r="269" spans="1:12" ht="18" customHeight="1" x14ac:dyDescent="0.3">
      <c r="A269" s="5" t="s">
        <v>25</v>
      </c>
      <c r="B269" s="5" t="s">
        <v>25</v>
      </c>
      <c r="C269" s="5" t="s">
        <v>25</v>
      </c>
      <c r="D269" s="6"/>
      <c r="E269" s="1"/>
      <c r="F269" s="1"/>
      <c r="G269" s="1"/>
      <c r="H269" s="1"/>
      <c r="I269" s="1"/>
      <c r="J269" s="1"/>
      <c r="K269" s="1"/>
      <c r="L269" s="1"/>
    </row>
    <row r="270" spans="1:12" ht="18" customHeight="1" x14ac:dyDescent="0.3">
      <c r="A270" s="7"/>
      <c r="B270" s="7"/>
      <c r="C270" s="7" t="s">
        <v>29</v>
      </c>
      <c r="D270" s="8"/>
      <c r="E270" s="8"/>
      <c r="F270" s="8">
        <f>SUM(F261:F269)</f>
        <v>780</v>
      </c>
      <c r="G270" s="8">
        <f>SUM(G261:G269)</f>
        <v>25.41</v>
      </c>
      <c r="H270" s="8">
        <f>SUM(H261:H269)</f>
        <v>26.070000000000004</v>
      </c>
      <c r="I270" s="8">
        <f>SUM(I261:I269)</f>
        <v>110.55000000000001</v>
      </c>
      <c r="J270" s="8">
        <f>SUM(J261:J269)</f>
        <v>775.5</v>
      </c>
      <c r="K270" s="8"/>
      <c r="L270" s="8">
        <v>162</v>
      </c>
    </row>
    <row r="271" spans="1:12" ht="18" customHeight="1" x14ac:dyDescent="0.3">
      <c r="A271" s="9"/>
      <c r="B271" s="9"/>
      <c r="C271" s="9" t="s">
        <v>38</v>
      </c>
      <c r="D271" s="10"/>
      <c r="E271" s="11"/>
      <c r="F271" s="11">
        <f>F260+F270</f>
        <v>1360</v>
      </c>
      <c r="G271" s="11">
        <f>G260+G270</f>
        <v>42.35</v>
      </c>
      <c r="H271" s="11">
        <f>H260+H270</f>
        <v>43.45</v>
      </c>
      <c r="I271" s="11">
        <f>I260+I270</f>
        <v>184.25</v>
      </c>
      <c r="J271" s="11">
        <f>J260+J270</f>
        <v>1292.5</v>
      </c>
      <c r="K271" s="11"/>
      <c r="L271" s="11">
        <f>L260+L270</f>
        <v>162</v>
      </c>
    </row>
    <row r="272" spans="1:12" ht="18" customHeight="1" x14ac:dyDescent="0.3">
      <c r="A272" s="3">
        <v>3</v>
      </c>
      <c r="B272" s="3">
        <v>3</v>
      </c>
      <c r="C272" s="3" t="s">
        <v>23</v>
      </c>
      <c r="D272" s="4" t="s">
        <v>24</v>
      </c>
      <c r="E272" s="16" t="s">
        <v>131</v>
      </c>
      <c r="F272" s="16">
        <v>200</v>
      </c>
      <c r="G272" s="16">
        <v>6.8</v>
      </c>
      <c r="H272" s="16">
        <v>7.6</v>
      </c>
      <c r="I272" s="16">
        <v>32.6</v>
      </c>
      <c r="J272" s="16">
        <v>222</v>
      </c>
      <c r="K272" s="16" t="s">
        <v>132</v>
      </c>
      <c r="L272" s="1"/>
    </row>
    <row r="273" spans="1:12" ht="18" customHeight="1" x14ac:dyDescent="0.3">
      <c r="A273" s="5" t="s">
        <v>25</v>
      </c>
      <c r="B273" s="5" t="s">
        <v>25</v>
      </c>
      <c r="C273" s="5" t="s">
        <v>25</v>
      </c>
      <c r="D273" s="6" t="s">
        <v>26</v>
      </c>
      <c r="E273" s="16" t="s">
        <v>86</v>
      </c>
      <c r="F273" s="16">
        <v>200</v>
      </c>
      <c r="G273" s="16">
        <v>0.1</v>
      </c>
      <c r="H273" s="16">
        <v>0.02</v>
      </c>
      <c r="I273" s="16">
        <v>9.9</v>
      </c>
      <c r="J273" s="16">
        <v>25</v>
      </c>
      <c r="K273" s="16" t="s">
        <v>43</v>
      </c>
      <c r="L273" s="1"/>
    </row>
    <row r="274" spans="1:12" ht="18" customHeight="1" x14ac:dyDescent="0.3">
      <c r="A274" s="5" t="s">
        <v>25</v>
      </c>
      <c r="B274" s="5" t="s">
        <v>25</v>
      </c>
      <c r="C274" s="5" t="s">
        <v>25</v>
      </c>
      <c r="D274" s="4" t="s">
        <v>27</v>
      </c>
      <c r="E274" s="16" t="s">
        <v>63</v>
      </c>
      <c r="F274" s="16">
        <v>50</v>
      </c>
      <c r="G274" s="16">
        <v>5.7</v>
      </c>
      <c r="H274" s="16">
        <v>2.5499999999999998</v>
      </c>
      <c r="I274" s="16">
        <v>21.57</v>
      </c>
      <c r="J274" s="16">
        <v>121</v>
      </c>
      <c r="K274" s="16" t="s">
        <v>45</v>
      </c>
      <c r="L274" s="1"/>
    </row>
    <row r="275" spans="1:12" ht="18" customHeight="1" x14ac:dyDescent="0.3">
      <c r="A275" s="5" t="s">
        <v>25</v>
      </c>
      <c r="B275" s="5" t="s">
        <v>25</v>
      </c>
      <c r="C275" s="5" t="s">
        <v>25</v>
      </c>
      <c r="D275" s="4" t="s">
        <v>87</v>
      </c>
      <c r="E275" s="16" t="s">
        <v>88</v>
      </c>
      <c r="F275" s="16">
        <v>100</v>
      </c>
      <c r="G275" s="16">
        <v>4.34</v>
      </c>
      <c r="H275" s="16">
        <v>7.19</v>
      </c>
      <c r="I275" s="16">
        <v>9.6300000000000008</v>
      </c>
      <c r="J275" s="16">
        <v>149</v>
      </c>
      <c r="K275" s="16" t="s">
        <v>89</v>
      </c>
      <c r="L275" s="1"/>
    </row>
    <row r="276" spans="1:12" ht="18" customHeight="1" x14ac:dyDescent="0.3">
      <c r="A276" s="5" t="s">
        <v>25</v>
      </c>
      <c r="B276" s="5" t="s">
        <v>25</v>
      </c>
      <c r="C276" s="5" t="s">
        <v>25</v>
      </c>
      <c r="D276" s="4"/>
      <c r="E276" s="1"/>
      <c r="F276" s="1"/>
      <c r="G276" s="1"/>
      <c r="H276" s="1"/>
      <c r="I276" s="1"/>
      <c r="J276" s="1"/>
      <c r="K276" s="1"/>
      <c r="L276" s="1"/>
    </row>
    <row r="277" spans="1:12" ht="18" customHeight="1" x14ac:dyDescent="0.3">
      <c r="A277" s="5" t="s">
        <v>25</v>
      </c>
      <c r="B277" s="5" t="s">
        <v>25</v>
      </c>
      <c r="C277" s="5" t="s">
        <v>25</v>
      </c>
      <c r="D277" s="6"/>
      <c r="E277" s="1"/>
      <c r="F277" s="1"/>
      <c r="G277" s="1"/>
      <c r="H277" s="1"/>
      <c r="I277" s="1"/>
      <c r="J277" s="1"/>
      <c r="K277" s="1"/>
      <c r="L277" s="1"/>
    </row>
    <row r="278" spans="1:12" ht="18" customHeight="1" x14ac:dyDescent="0.3">
      <c r="A278" s="5" t="s">
        <v>25</v>
      </c>
      <c r="B278" s="5" t="s">
        <v>25</v>
      </c>
      <c r="C278" s="5" t="s">
        <v>25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8" customHeight="1" x14ac:dyDescent="0.3">
      <c r="A279" s="7"/>
      <c r="B279" s="7"/>
      <c r="C279" s="7" t="s">
        <v>29</v>
      </c>
      <c r="D279" s="8"/>
      <c r="E279" s="8"/>
      <c r="F279" s="8">
        <f>SUM(F272:F278)</f>
        <v>550</v>
      </c>
      <c r="G279" s="8">
        <f>SUM(G272:G278)</f>
        <v>16.939999999999998</v>
      </c>
      <c r="H279" s="8">
        <f>SUM(H272:H278)</f>
        <v>17.36</v>
      </c>
      <c r="I279" s="8">
        <f>SUM(I272:I278)</f>
        <v>73.699999999999989</v>
      </c>
      <c r="J279" s="8">
        <f>SUM(J272:J278)</f>
        <v>517</v>
      </c>
      <c r="K279" s="8"/>
      <c r="L279" s="8">
        <f>SUM(L272:L278)</f>
        <v>0</v>
      </c>
    </row>
    <row r="280" spans="1:12" ht="18" customHeight="1" x14ac:dyDescent="0.3">
      <c r="A280" s="3">
        <v>3</v>
      </c>
      <c r="B280" s="3">
        <v>3</v>
      </c>
      <c r="C280" s="3" t="s">
        <v>30</v>
      </c>
      <c r="D280" s="4" t="s">
        <v>31</v>
      </c>
      <c r="E280" s="1" t="s">
        <v>133</v>
      </c>
      <c r="F280" s="1">
        <v>60</v>
      </c>
      <c r="G280" s="1">
        <v>1.58</v>
      </c>
      <c r="H280" s="1">
        <v>0.06</v>
      </c>
      <c r="I280" s="1">
        <v>1.5</v>
      </c>
      <c r="J280" s="1">
        <v>7</v>
      </c>
      <c r="K280" s="1" t="s">
        <v>49</v>
      </c>
      <c r="L280" s="1"/>
    </row>
    <row r="281" spans="1:12" ht="18" customHeight="1" x14ac:dyDescent="0.3">
      <c r="A281" s="5" t="s">
        <v>25</v>
      </c>
      <c r="B281" s="5" t="s">
        <v>25</v>
      </c>
      <c r="C281" s="5" t="s">
        <v>25</v>
      </c>
      <c r="D281" s="4" t="s">
        <v>32</v>
      </c>
      <c r="E281" s="1" t="s">
        <v>111</v>
      </c>
      <c r="F281" s="1">
        <v>200</v>
      </c>
      <c r="G281" s="1">
        <v>1.31</v>
      </c>
      <c r="H281" s="1">
        <v>4.7300000000000004</v>
      </c>
      <c r="I281" s="1">
        <v>18.649999999999999</v>
      </c>
      <c r="J281" s="1">
        <v>117.5</v>
      </c>
      <c r="K281" s="1" t="s">
        <v>112</v>
      </c>
      <c r="L281" s="1"/>
    </row>
    <row r="282" spans="1:12" ht="18" customHeight="1" x14ac:dyDescent="0.3">
      <c r="A282" s="5" t="s">
        <v>25</v>
      </c>
      <c r="B282" s="5" t="s">
        <v>25</v>
      </c>
      <c r="C282" s="5" t="s">
        <v>25</v>
      </c>
      <c r="D282" s="4" t="s">
        <v>33</v>
      </c>
      <c r="E282" s="1" t="s">
        <v>82</v>
      </c>
      <c r="F282" s="1">
        <v>180</v>
      </c>
      <c r="G282" s="1">
        <v>12</v>
      </c>
      <c r="H282" s="1">
        <v>14</v>
      </c>
      <c r="I282" s="1">
        <v>29</v>
      </c>
      <c r="J282" s="1">
        <v>319</v>
      </c>
      <c r="K282" s="1" t="s">
        <v>83</v>
      </c>
      <c r="L282" s="1"/>
    </row>
    <row r="283" spans="1:12" ht="18" customHeight="1" x14ac:dyDescent="0.3">
      <c r="A283" s="5" t="s">
        <v>25</v>
      </c>
      <c r="B283" s="5" t="s">
        <v>25</v>
      </c>
      <c r="C283" s="5" t="s">
        <v>25</v>
      </c>
      <c r="D283" s="4" t="s">
        <v>35</v>
      </c>
      <c r="E283" s="1" t="s">
        <v>84</v>
      </c>
      <c r="F283" s="1">
        <v>200</v>
      </c>
      <c r="G283" s="1">
        <v>1</v>
      </c>
      <c r="H283" s="1">
        <v>0.05</v>
      </c>
      <c r="I283" s="1">
        <v>27.5</v>
      </c>
      <c r="J283" s="1">
        <v>110</v>
      </c>
      <c r="K283" s="1" t="s">
        <v>85</v>
      </c>
      <c r="L283" s="1"/>
    </row>
    <row r="284" spans="1:12" ht="18" customHeight="1" x14ac:dyDescent="0.3">
      <c r="A284" s="5" t="s">
        <v>25</v>
      </c>
      <c r="B284" s="5" t="s">
        <v>25</v>
      </c>
      <c r="C284" s="5" t="s">
        <v>25</v>
      </c>
      <c r="D284" s="4" t="s">
        <v>36</v>
      </c>
      <c r="E284" s="1" t="s">
        <v>58</v>
      </c>
      <c r="F284" s="1">
        <v>30</v>
      </c>
      <c r="G284" s="1">
        <v>3.42</v>
      </c>
      <c r="H284" s="1">
        <v>1.53</v>
      </c>
      <c r="I284" s="1">
        <v>12.9</v>
      </c>
      <c r="J284" s="1">
        <v>91</v>
      </c>
      <c r="K284" s="1" t="s">
        <v>45</v>
      </c>
      <c r="L284" s="1"/>
    </row>
    <row r="285" spans="1:12" ht="18" customHeight="1" x14ac:dyDescent="0.3">
      <c r="A285" s="5" t="s">
        <v>25</v>
      </c>
      <c r="B285" s="5" t="s">
        <v>25</v>
      </c>
      <c r="C285" s="5" t="s">
        <v>25</v>
      </c>
      <c r="D285" s="4" t="s">
        <v>37</v>
      </c>
      <c r="E285" s="1" t="s">
        <v>59</v>
      </c>
      <c r="F285" s="1">
        <v>50</v>
      </c>
      <c r="G285" s="1">
        <v>6.1</v>
      </c>
      <c r="H285" s="1">
        <v>5.7</v>
      </c>
      <c r="I285" s="1">
        <v>21</v>
      </c>
      <c r="J285" s="1">
        <v>131</v>
      </c>
      <c r="K285" s="1" t="s">
        <v>45</v>
      </c>
      <c r="L285" s="1"/>
    </row>
    <row r="286" spans="1:12" ht="18" customHeight="1" x14ac:dyDescent="0.3">
      <c r="A286" s="5" t="s">
        <v>25</v>
      </c>
      <c r="B286" s="5" t="s">
        <v>25</v>
      </c>
      <c r="C286" s="5" t="s">
        <v>25</v>
      </c>
      <c r="D286" s="4"/>
      <c r="E286" s="1"/>
      <c r="F286" s="1"/>
      <c r="G286" s="1"/>
      <c r="H286" s="1"/>
      <c r="I286" s="1"/>
      <c r="J286" s="1"/>
      <c r="K286" s="1"/>
      <c r="L286" s="1"/>
    </row>
    <row r="287" spans="1:12" ht="18" customHeight="1" x14ac:dyDescent="0.3">
      <c r="A287" s="5" t="s">
        <v>25</v>
      </c>
      <c r="B287" s="5" t="s">
        <v>25</v>
      </c>
      <c r="C287" s="5" t="s">
        <v>25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8" customHeight="1" x14ac:dyDescent="0.3">
      <c r="A288" s="5" t="s">
        <v>25</v>
      </c>
      <c r="B288" s="5" t="s">
        <v>25</v>
      </c>
      <c r="C288" s="5" t="s">
        <v>25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8" customHeight="1" x14ac:dyDescent="0.3">
      <c r="A289" s="7"/>
      <c r="B289" s="7"/>
      <c r="C289" s="7" t="s">
        <v>29</v>
      </c>
      <c r="D289" s="8"/>
      <c r="E289" s="8"/>
      <c r="F289" s="8">
        <f>SUM(F280:F288)</f>
        <v>720</v>
      </c>
      <c r="G289" s="8">
        <f>SUM(G280:G288)</f>
        <v>25.410000000000004</v>
      </c>
      <c r="H289" s="8">
        <f>SUM(H280:H288)</f>
        <v>26.07</v>
      </c>
      <c r="I289" s="8">
        <f>SUM(I280:I288)</f>
        <v>110.55000000000001</v>
      </c>
      <c r="J289" s="8">
        <f>SUM(J280:J288)</f>
        <v>775.5</v>
      </c>
      <c r="K289" s="8"/>
      <c r="L289" s="8">
        <v>162</v>
      </c>
    </row>
    <row r="290" spans="1:12" ht="18" customHeight="1" x14ac:dyDescent="0.3">
      <c r="A290" s="9"/>
      <c r="B290" s="9"/>
      <c r="C290" s="9" t="s">
        <v>38</v>
      </c>
      <c r="D290" s="10"/>
      <c r="E290" s="11"/>
      <c r="F290" s="11">
        <f>F279+F289</f>
        <v>1270</v>
      </c>
      <c r="G290" s="11">
        <f>G279+G289</f>
        <v>42.35</v>
      </c>
      <c r="H290" s="11">
        <f>H279+H289</f>
        <v>43.43</v>
      </c>
      <c r="I290" s="11">
        <f>I279+I289</f>
        <v>184.25</v>
      </c>
      <c r="J290" s="11">
        <f>J279+J289</f>
        <v>1292.5</v>
      </c>
      <c r="K290" s="11"/>
      <c r="L290" s="11">
        <f>L279+L289</f>
        <v>162</v>
      </c>
    </row>
    <row r="291" spans="1:12" ht="18" customHeight="1" x14ac:dyDescent="0.3">
      <c r="A291" s="3">
        <v>3</v>
      </c>
      <c r="B291" s="3">
        <v>4</v>
      </c>
      <c r="C291" s="3" t="s">
        <v>23</v>
      </c>
      <c r="D291" s="4" t="s">
        <v>24</v>
      </c>
      <c r="E291" s="1" t="s">
        <v>134</v>
      </c>
      <c r="F291" s="1">
        <v>200</v>
      </c>
      <c r="G291" s="1">
        <v>8.1</v>
      </c>
      <c r="H291" s="1">
        <v>7.87</v>
      </c>
      <c r="I291" s="1">
        <v>23.47</v>
      </c>
      <c r="J291" s="1">
        <v>184</v>
      </c>
      <c r="K291" s="1" t="s">
        <v>62</v>
      </c>
      <c r="L291" s="1"/>
    </row>
    <row r="292" spans="1:12" ht="18" customHeight="1" x14ac:dyDescent="0.3">
      <c r="A292" s="5" t="s">
        <v>25</v>
      </c>
      <c r="B292" s="5" t="s">
        <v>25</v>
      </c>
      <c r="C292" s="5" t="s">
        <v>25</v>
      </c>
      <c r="D292" s="6" t="s">
        <v>26</v>
      </c>
      <c r="E292" s="1" t="s">
        <v>42</v>
      </c>
      <c r="F292" s="1">
        <v>200</v>
      </c>
      <c r="G292" s="1">
        <v>0.1</v>
      </c>
      <c r="H292" s="1">
        <v>0.02</v>
      </c>
      <c r="I292" s="1">
        <v>9.9</v>
      </c>
      <c r="J292" s="1">
        <v>25</v>
      </c>
      <c r="K292" s="1" t="s">
        <v>43</v>
      </c>
      <c r="L292" s="1"/>
    </row>
    <row r="293" spans="1:12" ht="18" customHeight="1" x14ac:dyDescent="0.3">
      <c r="A293" s="5" t="s">
        <v>25</v>
      </c>
      <c r="B293" s="5" t="s">
        <v>25</v>
      </c>
      <c r="C293" s="5" t="s">
        <v>25</v>
      </c>
      <c r="D293" s="4" t="s">
        <v>27</v>
      </c>
      <c r="E293" s="1" t="s">
        <v>76</v>
      </c>
      <c r="F293" s="1">
        <v>58</v>
      </c>
      <c r="G293" s="1">
        <v>6.34</v>
      </c>
      <c r="H293" s="1">
        <v>3.19</v>
      </c>
      <c r="I293" s="1">
        <v>27.17</v>
      </c>
      <c r="J293" s="1">
        <v>183</v>
      </c>
      <c r="K293" s="1" t="s">
        <v>45</v>
      </c>
      <c r="L293" s="1"/>
    </row>
    <row r="294" spans="1:12" ht="18" customHeight="1" x14ac:dyDescent="0.3">
      <c r="A294" s="5" t="s">
        <v>25</v>
      </c>
      <c r="B294" s="5" t="s">
        <v>25</v>
      </c>
      <c r="C294" s="5" t="s">
        <v>25</v>
      </c>
      <c r="D294" s="4" t="s">
        <v>60</v>
      </c>
      <c r="E294" s="1" t="s">
        <v>77</v>
      </c>
      <c r="F294" s="1">
        <v>50</v>
      </c>
      <c r="G294" s="1">
        <v>2.4</v>
      </c>
      <c r="H294" s="1">
        <v>6.3</v>
      </c>
      <c r="I294" s="1">
        <v>13.16</v>
      </c>
      <c r="J294" s="1">
        <v>125</v>
      </c>
      <c r="K294" s="1" t="s">
        <v>47</v>
      </c>
      <c r="L294" s="1"/>
    </row>
    <row r="295" spans="1:12" ht="18" customHeight="1" x14ac:dyDescent="0.3">
      <c r="A295" s="5" t="s">
        <v>25</v>
      </c>
      <c r="B295" s="5" t="s">
        <v>25</v>
      </c>
      <c r="C295" s="5" t="s">
        <v>25</v>
      </c>
      <c r="D295" s="4"/>
      <c r="E295" s="1"/>
      <c r="F295" s="1"/>
      <c r="G295" s="1"/>
      <c r="H295" s="1"/>
      <c r="I295" s="1"/>
      <c r="J295" s="1"/>
      <c r="K295" s="1"/>
      <c r="L295" s="1"/>
    </row>
    <row r="296" spans="1:12" ht="18" customHeight="1" x14ac:dyDescent="0.3">
      <c r="A296" s="5" t="s">
        <v>25</v>
      </c>
      <c r="B296" s="5" t="s">
        <v>25</v>
      </c>
      <c r="C296" s="5" t="s">
        <v>25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8" customHeight="1" x14ac:dyDescent="0.3">
      <c r="A297" s="5" t="s">
        <v>25</v>
      </c>
      <c r="B297" s="5" t="s">
        <v>25</v>
      </c>
      <c r="C297" s="5" t="s">
        <v>25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8" customHeight="1" x14ac:dyDescent="0.3">
      <c r="A298" s="7"/>
      <c r="B298" s="7"/>
      <c r="C298" s="7" t="s">
        <v>29</v>
      </c>
      <c r="D298" s="8"/>
      <c r="E298" s="8"/>
      <c r="F298" s="8">
        <f>SUM(F291:F297)</f>
        <v>508</v>
      </c>
      <c r="G298" s="8">
        <f>SUM(G291:G297)</f>
        <v>16.939999999999998</v>
      </c>
      <c r="H298" s="8">
        <f>SUM(H291:H297)</f>
        <v>17.38</v>
      </c>
      <c r="I298" s="8">
        <f>SUM(I291:I297)</f>
        <v>73.7</v>
      </c>
      <c r="J298" s="8">
        <f>SUM(J291:J297)</f>
        <v>517</v>
      </c>
      <c r="K298" s="8"/>
      <c r="L298" s="8">
        <f>SUM(L291:L297)</f>
        <v>0</v>
      </c>
    </row>
    <row r="299" spans="1:12" ht="18" customHeight="1" x14ac:dyDescent="0.3">
      <c r="A299" s="3">
        <v>3</v>
      </c>
      <c r="B299" s="3">
        <v>4</v>
      </c>
      <c r="C299" s="3" t="s">
        <v>30</v>
      </c>
      <c r="D299" s="4" t="s">
        <v>31</v>
      </c>
      <c r="E299" s="1" t="s">
        <v>123</v>
      </c>
      <c r="F299" s="1">
        <v>60</v>
      </c>
      <c r="G299" s="1">
        <v>0.9</v>
      </c>
      <c r="H299" s="1">
        <v>2.7</v>
      </c>
      <c r="I299" s="1">
        <v>6.5</v>
      </c>
      <c r="J299" s="1">
        <v>56</v>
      </c>
      <c r="K299" s="1" t="s">
        <v>110</v>
      </c>
      <c r="L299" s="1"/>
    </row>
    <row r="300" spans="1:12" ht="18" customHeight="1" x14ac:dyDescent="0.3">
      <c r="A300" s="5" t="s">
        <v>25</v>
      </c>
      <c r="B300" s="5" t="s">
        <v>25</v>
      </c>
      <c r="C300" s="5" t="s">
        <v>25</v>
      </c>
      <c r="D300" s="4" t="s">
        <v>32</v>
      </c>
      <c r="E300" s="1" t="s">
        <v>50</v>
      </c>
      <c r="F300" s="1">
        <v>200</v>
      </c>
      <c r="G300" s="1">
        <v>1.7</v>
      </c>
      <c r="H300" s="1">
        <v>4.8</v>
      </c>
      <c r="I300" s="1">
        <v>12.3</v>
      </c>
      <c r="J300" s="1">
        <v>104</v>
      </c>
      <c r="K300" s="1" t="s">
        <v>51</v>
      </c>
      <c r="L300" s="1"/>
    </row>
    <row r="301" spans="1:12" ht="18" customHeight="1" x14ac:dyDescent="0.3">
      <c r="A301" s="5" t="s">
        <v>25</v>
      </c>
      <c r="B301" s="5" t="s">
        <v>25</v>
      </c>
      <c r="C301" s="5" t="s">
        <v>25</v>
      </c>
      <c r="D301" s="4" t="s">
        <v>33</v>
      </c>
      <c r="E301" s="1" t="s">
        <v>135</v>
      </c>
      <c r="F301" s="1">
        <v>100</v>
      </c>
      <c r="G301" s="1">
        <v>7.8</v>
      </c>
      <c r="H301" s="1">
        <v>10.8</v>
      </c>
      <c r="I301" s="1">
        <v>8.3000000000000007</v>
      </c>
      <c r="J301" s="1">
        <v>163</v>
      </c>
      <c r="K301" s="1" t="s">
        <v>69</v>
      </c>
      <c r="L301" s="1"/>
    </row>
    <row r="302" spans="1:12" ht="18" customHeight="1" x14ac:dyDescent="0.3">
      <c r="A302" s="5" t="s">
        <v>25</v>
      </c>
      <c r="B302" s="5" t="s">
        <v>25</v>
      </c>
      <c r="C302" s="5" t="s">
        <v>25</v>
      </c>
      <c r="D302" s="4" t="s">
        <v>34</v>
      </c>
      <c r="E302" s="1" t="s">
        <v>114</v>
      </c>
      <c r="F302" s="1">
        <v>150</v>
      </c>
      <c r="G302" s="1">
        <v>5.29</v>
      </c>
      <c r="H302" s="1">
        <v>3.94</v>
      </c>
      <c r="I302" s="1">
        <v>35</v>
      </c>
      <c r="J302" s="1">
        <v>210.5</v>
      </c>
      <c r="K302" s="1" t="s">
        <v>115</v>
      </c>
      <c r="L302" s="1"/>
    </row>
    <row r="303" spans="1:12" ht="18" customHeight="1" x14ac:dyDescent="0.3">
      <c r="A303" s="5" t="s">
        <v>25</v>
      </c>
      <c r="B303" s="5" t="s">
        <v>25</v>
      </c>
      <c r="C303" s="5" t="s">
        <v>25</v>
      </c>
      <c r="D303" s="4" t="s">
        <v>35</v>
      </c>
      <c r="E303" s="1" t="s">
        <v>56</v>
      </c>
      <c r="F303" s="1">
        <v>200</v>
      </c>
      <c r="G303" s="1">
        <v>4</v>
      </c>
      <c r="H303" s="1">
        <v>0</v>
      </c>
      <c r="I303" s="1">
        <v>28</v>
      </c>
      <c r="J303" s="1">
        <v>76</v>
      </c>
      <c r="K303" s="1" t="s">
        <v>57</v>
      </c>
      <c r="L303" s="1"/>
    </row>
    <row r="304" spans="1:12" ht="18" customHeight="1" x14ac:dyDescent="0.3">
      <c r="A304" s="5" t="s">
        <v>25</v>
      </c>
      <c r="B304" s="5" t="s">
        <v>25</v>
      </c>
      <c r="C304" s="5" t="s">
        <v>25</v>
      </c>
      <c r="D304" s="4" t="s">
        <v>36</v>
      </c>
      <c r="E304" s="1" t="s">
        <v>58</v>
      </c>
      <c r="F304" s="1">
        <v>30</v>
      </c>
      <c r="G304" s="1">
        <v>3.42</v>
      </c>
      <c r="H304" s="1">
        <v>1.53</v>
      </c>
      <c r="I304" s="1">
        <v>12.9</v>
      </c>
      <c r="J304" s="1">
        <v>91</v>
      </c>
      <c r="K304" s="1" t="s">
        <v>45</v>
      </c>
      <c r="L304" s="1"/>
    </row>
    <row r="305" spans="1:12" ht="18" customHeight="1" x14ac:dyDescent="0.3">
      <c r="A305" s="5" t="s">
        <v>25</v>
      </c>
      <c r="B305" s="5" t="s">
        <v>25</v>
      </c>
      <c r="C305" s="5" t="s">
        <v>25</v>
      </c>
      <c r="D305" s="4" t="s">
        <v>37</v>
      </c>
      <c r="E305" s="1" t="s">
        <v>59</v>
      </c>
      <c r="F305" s="1">
        <v>30</v>
      </c>
      <c r="G305" s="1">
        <v>2.2999999999999998</v>
      </c>
      <c r="H305" s="1">
        <v>2.2999999999999998</v>
      </c>
      <c r="I305" s="1">
        <v>7.5</v>
      </c>
      <c r="J305" s="1">
        <v>75</v>
      </c>
      <c r="K305" s="1" t="s">
        <v>45</v>
      </c>
      <c r="L305" s="1"/>
    </row>
    <row r="306" spans="1:12" ht="18" customHeight="1" x14ac:dyDescent="0.3">
      <c r="A306" s="5" t="s">
        <v>25</v>
      </c>
      <c r="B306" s="5" t="s">
        <v>25</v>
      </c>
      <c r="C306" s="5" t="s">
        <v>25</v>
      </c>
      <c r="D306" s="6"/>
      <c r="E306" s="1"/>
      <c r="F306" s="1"/>
      <c r="G306" s="1"/>
      <c r="H306" s="1"/>
      <c r="I306" s="1"/>
      <c r="J306" s="1"/>
      <c r="K306" s="1"/>
      <c r="L306" s="1"/>
    </row>
    <row r="307" spans="1:12" ht="18" customHeight="1" x14ac:dyDescent="0.3">
      <c r="A307" s="5" t="s">
        <v>25</v>
      </c>
      <c r="B307" s="5" t="s">
        <v>25</v>
      </c>
      <c r="C307" s="5" t="s">
        <v>25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8" customHeight="1" x14ac:dyDescent="0.3">
      <c r="A308" s="7"/>
      <c r="B308" s="7"/>
      <c r="C308" s="7" t="s">
        <v>29</v>
      </c>
      <c r="D308" s="8"/>
      <c r="E308" s="8"/>
      <c r="F308" s="8">
        <f>SUM(F299:F307)</f>
        <v>770</v>
      </c>
      <c r="G308" s="8">
        <f>SUM(G299:G307)</f>
        <v>25.41</v>
      </c>
      <c r="H308" s="8">
        <f>SUM(H299:H307)</f>
        <v>26.070000000000004</v>
      </c>
      <c r="I308" s="8">
        <f>SUM(I299:I307)</f>
        <v>110.5</v>
      </c>
      <c r="J308" s="8">
        <f>SUM(J299:J307)</f>
        <v>775.5</v>
      </c>
      <c r="K308" s="8"/>
      <c r="L308" s="8">
        <v>162</v>
      </c>
    </row>
    <row r="309" spans="1:12" ht="18" customHeight="1" x14ac:dyDescent="0.3">
      <c r="A309" s="9"/>
      <c r="B309" s="9"/>
      <c r="C309" s="9" t="s">
        <v>38</v>
      </c>
      <c r="D309" s="10"/>
      <c r="E309" s="11"/>
      <c r="F309" s="11">
        <f>F298+F308</f>
        <v>1278</v>
      </c>
      <c r="G309" s="11">
        <f>G298+G308</f>
        <v>42.349999999999994</v>
      </c>
      <c r="H309" s="11">
        <f>H298+H308</f>
        <v>43.45</v>
      </c>
      <c r="I309" s="11">
        <f>I298+I308</f>
        <v>184.2</v>
      </c>
      <c r="J309" s="11">
        <f>J298+J308</f>
        <v>1292.5</v>
      </c>
      <c r="K309" s="11"/>
      <c r="L309" s="11">
        <f>L298+L308</f>
        <v>162</v>
      </c>
    </row>
    <row r="310" spans="1:12" ht="18" customHeight="1" x14ac:dyDescent="0.3">
      <c r="A310" s="3">
        <v>3</v>
      </c>
      <c r="B310" s="3">
        <v>5</v>
      </c>
      <c r="C310" s="3" t="s">
        <v>23</v>
      </c>
      <c r="D310" s="4" t="s">
        <v>24</v>
      </c>
      <c r="E310" s="1"/>
      <c r="F310" s="1"/>
      <c r="G310" s="1"/>
      <c r="H310" s="1"/>
      <c r="I310" s="1"/>
      <c r="J310" s="1"/>
      <c r="K310" s="1"/>
      <c r="L310" s="1"/>
    </row>
    <row r="311" spans="1:12" ht="18" customHeight="1" x14ac:dyDescent="0.3">
      <c r="A311" s="5" t="s">
        <v>25</v>
      </c>
      <c r="B311" s="5" t="s">
        <v>25</v>
      </c>
      <c r="C311" s="5" t="s">
        <v>25</v>
      </c>
      <c r="D311" s="6" t="s">
        <v>26</v>
      </c>
      <c r="E311" s="1"/>
      <c r="F311" s="1"/>
      <c r="G311" s="1"/>
      <c r="H311" s="1"/>
      <c r="I311" s="1"/>
      <c r="J311" s="1"/>
      <c r="K311" s="1"/>
      <c r="L311" s="1"/>
    </row>
    <row r="312" spans="1:12" ht="18" customHeight="1" x14ac:dyDescent="0.3">
      <c r="A312" s="5" t="s">
        <v>25</v>
      </c>
      <c r="B312" s="5" t="s">
        <v>25</v>
      </c>
      <c r="C312" s="5" t="s">
        <v>25</v>
      </c>
      <c r="D312" s="4" t="s">
        <v>27</v>
      </c>
      <c r="E312" s="1"/>
      <c r="F312" s="1"/>
      <c r="G312" s="1"/>
      <c r="H312" s="1"/>
      <c r="I312" s="1"/>
      <c r="J312" s="1"/>
      <c r="K312" s="1"/>
      <c r="L312" s="1"/>
    </row>
    <row r="313" spans="1:12" ht="18" customHeight="1" x14ac:dyDescent="0.3">
      <c r="A313" s="5" t="s">
        <v>25</v>
      </c>
      <c r="B313" s="5" t="s">
        <v>25</v>
      </c>
      <c r="C313" s="5" t="s">
        <v>25</v>
      </c>
      <c r="D313" s="4" t="s">
        <v>87</v>
      </c>
      <c r="E313" s="1"/>
      <c r="F313" s="1"/>
      <c r="G313" s="1"/>
      <c r="H313" s="1"/>
      <c r="I313" s="1"/>
      <c r="J313" s="1"/>
      <c r="K313" s="1"/>
      <c r="L313" s="1"/>
    </row>
    <row r="314" spans="1:12" ht="18" customHeight="1" x14ac:dyDescent="0.3">
      <c r="A314" s="5" t="s">
        <v>25</v>
      </c>
      <c r="B314" s="5" t="s">
        <v>25</v>
      </c>
      <c r="C314" s="5" t="s">
        <v>25</v>
      </c>
      <c r="D314" s="4"/>
      <c r="E314" s="1"/>
      <c r="F314" s="1"/>
      <c r="G314" s="1"/>
      <c r="H314" s="1"/>
      <c r="I314" s="1"/>
      <c r="J314" s="1"/>
      <c r="K314" s="1"/>
      <c r="L314" s="1"/>
    </row>
    <row r="315" spans="1:12" ht="18" customHeight="1" x14ac:dyDescent="0.3">
      <c r="A315" s="5" t="s">
        <v>25</v>
      </c>
      <c r="B315" s="5" t="s">
        <v>25</v>
      </c>
      <c r="C315" s="5" t="s">
        <v>25</v>
      </c>
      <c r="D315" s="6"/>
      <c r="E315" s="1"/>
      <c r="F315" s="1"/>
      <c r="G315" s="1"/>
      <c r="H315" s="1"/>
      <c r="I315" s="1"/>
      <c r="J315" s="1"/>
      <c r="K315" s="1"/>
      <c r="L315" s="1"/>
    </row>
    <row r="316" spans="1:12" ht="18" customHeight="1" x14ac:dyDescent="0.3">
      <c r="A316" s="5" t="s">
        <v>25</v>
      </c>
      <c r="B316" s="5" t="s">
        <v>25</v>
      </c>
      <c r="C316" s="5" t="s">
        <v>25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8" customHeight="1" x14ac:dyDescent="0.3">
      <c r="A317" s="7"/>
      <c r="B317" s="7"/>
      <c r="C317" s="7" t="s">
        <v>29</v>
      </c>
      <c r="D317" s="8"/>
      <c r="E317" s="8"/>
      <c r="F317" s="8">
        <f>SUM(F310:F316)</f>
        <v>0</v>
      </c>
      <c r="G317" s="8">
        <f>SUM(G310:G316)</f>
        <v>0</v>
      </c>
      <c r="H317" s="8">
        <f>SUM(H310:H316)</f>
        <v>0</v>
      </c>
      <c r="I317" s="8">
        <f>SUM(I310:I316)</f>
        <v>0</v>
      </c>
      <c r="J317" s="8">
        <f>SUM(J310:J316)</f>
        <v>0</v>
      </c>
      <c r="K317" s="8"/>
      <c r="L317" s="8">
        <f>SUM(L310:L316)</f>
        <v>0</v>
      </c>
    </row>
    <row r="318" spans="1:12" ht="18" customHeight="1" x14ac:dyDescent="0.3">
      <c r="A318" s="3">
        <v>3</v>
      </c>
      <c r="B318" s="3">
        <v>5</v>
      </c>
      <c r="C318" s="3" t="s">
        <v>30</v>
      </c>
      <c r="D318" s="4" t="s">
        <v>31</v>
      </c>
      <c r="E318" s="1"/>
      <c r="F318" s="1"/>
      <c r="G318" s="1"/>
      <c r="H318" s="1"/>
      <c r="I318" s="1"/>
      <c r="J318" s="1"/>
      <c r="K318" s="1"/>
      <c r="L318" s="1"/>
    </row>
    <row r="319" spans="1:12" ht="18" customHeight="1" x14ac:dyDescent="0.3">
      <c r="A319" s="5" t="s">
        <v>25</v>
      </c>
      <c r="B319" s="5" t="s">
        <v>25</v>
      </c>
      <c r="C319" s="5" t="s">
        <v>25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</row>
    <row r="320" spans="1:12" ht="18" customHeight="1" x14ac:dyDescent="0.3">
      <c r="A320" s="5" t="s">
        <v>25</v>
      </c>
      <c r="B320" s="5" t="s">
        <v>25</v>
      </c>
      <c r="C320" s="5" t="s">
        <v>25</v>
      </c>
      <c r="D320" s="4" t="s">
        <v>33</v>
      </c>
      <c r="E320" s="1"/>
      <c r="F320" s="1"/>
      <c r="G320" s="1"/>
      <c r="H320" s="1"/>
      <c r="I320" s="1"/>
      <c r="J320" s="1"/>
      <c r="K320" s="1"/>
      <c r="L320" s="1"/>
    </row>
    <row r="321" spans="1:12" ht="18" customHeight="1" x14ac:dyDescent="0.3">
      <c r="A321" s="5" t="s">
        <v>25</v>
      </c>
      <c r="B321" s="5" t="s">
        <v>25</v>
      </c>
      <c r="C321" s="5" t="s">
        <v>25</v>
      </c>
      <c r="D321" s="4" t="s">
        <v>34</v>
      </c>
      <c r="E321" s="1"/>
      <c r="F321" s="1"/>
      <c r="G321" s="1"/>
      <c r="H321" s="1"/>
      <c r="I321" s="1"/>
      <c r="J321" s="1"/>
      <c r="K321" s="1"/>
      <c r="L321" s="1"/>
    </row>
    <row r="322" spans="1:12" ht="18" customHeight="1" x14ac:dyDescent="0.3">
      <c r="A322" s="5" t="s">
        <v>25</v>
      </c>
      <c r="B322" s="5" t="s">
        <v>25</v>
      </c>
      <c r="C322" s="5" t="s">
        <v>25</v>
      </c>
      <c r="D322" s="4" t="s">
        <v>35</v>
      </c>
      <c r="E322" s="1"/>
      <c r="F322" s="1"/>
      <c r="G322" s="1"/>
      <c r="H322" s="1"/>
      <c r="I322" s="1"/>
      <c r="J322" s="1"/>
      <c r="K322" s="1"/>
      <c r="L322" s="1"/>
    </row>
    <row r="323" spans="1:12" ht="18" customHeight="1" x14ac:dyDescent="0.3">
      <c r="A323" s="5" t="s">
        <v>25</v>
      </c>
      <c r="B323" s="5" t="s">
        <v>25</v>
      </c>
      <c r="C323" s="5" t="s">
        <v>25</v>
      </c>
      <c r="D323" s="4" t="s">
        <v>36</v>
      </c>
      <c r="E323" s="1"/>
      <c r="F323" s="1"/>
      <c r="G323" s="1"/>
      <c r="H323" s="1"/>
      <c r="I323" s="1"/>
      <c r="J323" s="1"/>
      <c r="K323" s="1"/>
      <c r="L323" s="1"/>
    </row>
    <row r="324" spans="1:12" ht="18" customHeight="1" x14ac:dyDescent="0.3">
      <c r="A324" s="5" t="s">
        <v>25</v>
      </c>
      <c r="B324" s="5" t="s">
        <v>25</v>
      </c>
      <c r="C324" s="5" t="s">
        <v>25</v>
      </c>
      <c r="D324" s="4" t="s">
        <v>37</v>
      </c>
      <c r="E324" s="1"/>
      <c r="F324" s="1"/>
      <c r="G324" s="1"/>
      <c r="H324" s="1"/>
      <c r="I324" s="1"/>
      <c r="J324" s="1"/>
      <c r="K324" s="1"/>
      <c r="L324" s="1"/>
    </row>
    <row r="325" spans="1:12" ht="18" customHeight="1" x14ac:dyDescent="0.3">
      <c r="A325" s="5" t="s">
        <v>25</v>
      </c>
      <c r="B325" s="5" t="s">
        <v>25</v>
      </c>
      <c r="C325" s="5" t="s">
        <v>25</v>
      </c>
      <c r="D325" s="6"/>
      <c r="E325" s="1"/>
      <c r="F325" s="1"/>
      <c r="G325" s="1"/>
      <c r="H325" s="1"/>
      <c r="I325" s="1"/>
      <c r="J325" s="1"/>
      <c r="K325" s="1"/>
      <c r="L325" s="1"/>
    </row>
    <row r="326" spans="1:12" ht="18" customHeight="1" x14ac:dyDescent="0.3">
      <c r="A326" s="5" t="s">
        <v>25</v>
      </c>
      <c r="B326" s="5" t="s">
        <v>25</v>
      </c>
      <c r="C326" s="5" t="s">
        <v>25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8" customHeight="1" x14ac:dyDescent="0.3">
      <c r="A327" s="7"/>
      <c r="B327" s="7"/>
      <c r="C327" s="7" t="s">
        <v>29</v>
      </c>
      <c r="D327" s="8"/>
      <c r="E327" s="8"/>
      <c r="F327" s="8">
        <f>SUM(F318:F326)</f>
        <v>0</v>
      </c>
      <c r="G327" s="8">
        <f>SUM(G318:G326)</f>
        <v>0</v>
      </c>
      <c r="H327" s="8">
        <f>SUM(H318:H326)</f>
        <v>0</v>
      </c>
      <c r="I327" s="8">
        <f>SUM(I318:I326)</f>
        <v>0</v>
      </c>
      <c r="J327" s="8">
        <f>SUM(J318:J326)</f>
        <v>0</v>
      </c>
      <c r="K327" s="8"/>
      <c r="L327" s="8"/>
    </row>
    <row r="328" spans="1:12" ht="18" customHeight="1" x14ac:dyDescent="0.3">
      <c r="A328" s="9"/>
      <c r="B328" s="9"/>
      <c r="C328" s="9" t="s">
        <v>38</v>
      </c>
      <c r="D328" s="10"/>
      <c r="E328" s="11"/>
      <c r="F328" s="11">
        <f>F317+F327</f>
        <v>0</v>
      </c>
      <c r="G328" s="11">
        <f>G317+G327</f>
        <v>0</v>
      </c>
      <c r="H328" s="11">
        <f>H317+H327</f>
        <v>0</v>
      </c>
      <c r="I328" s="11">
        <f>I317+I327</f>
        <v>0</v>
      </c>
      <c r="J328" s="11">
        <f>J317+J327</f>
        <v>0</v>
      </c>
      <c r="K328" s="11"/>
      <c r="L328" s="11">
        <f>L317+L327</f>
        <v>0</v>
      </c>
    </row>
    <row r="329" spans="1:12" ht="18" customHeight="1" x14ac:dyDescent="0.3">
      <c r="A329" s="3">
        <v>3</v>
      </c>
      <c r="B329" s="3">
        <v>6</v>
      </c>
      <c r="C329" s="3" t="s">
        <v>23</v>
      </c>
      <c r="D329" s="4" t="s">
        <v>24</v>
      </c>
      <c r="E329" s="1"/>
      <c r="F329" s="1"/>
      <c r="G329" s="1"/>
      <c r="H329" s="1"/>
      <c r="I329" s="1"/>
      <c r="J329" s="1"/>
      <c r="K329" s="1"/>
      <c r="L329" s="1"/>
    </row>
    <row r="330" spans="1:12" ht="18" customHeight="1" x14ac:dyDescent="0.3">
      <c r="A330" s="5" t="s">
        <v>25</v>
      </c>
      <c r="B330" s="5" t="s">
        <v>25</v>
      </c>
      <c r="C330" s="5" t="s">
        <v>25</v>
      </c>
      <c r="D330" s="6" t="s">
        <v>26</v>
      </c>
      <c r="E330" s="1"/>
      <c r="F330" s="1"/>
      <c r="G330" s="1"/>
      <c r="H330" s="1"/>
      <c r="I330" s="1"/>
      <c r="J330" s="1"/>
      <c r="K330" s="1"/>
      <c r="L330" s="1"/>
    </row>
    <row r="331" spans="1:12" ht="18" customHeight="1" x14ac:dyDescent="0.3">
      <c r="A331" s="5" t="s">
        <v>25</v>
      </c>
      <c r="B331" s="5" t="s">
        <v>25</v>
      </c>
      <c r="C331" s="5" t="s">
        <v>25</v>
      </c>
      <c r="D331" s="4" t="s">
        <v>27</v>
      </c>
      <c r="E331" s="1"/>
      <c r="F331" s="1"/>
      <c r="G331" s="1"/>
      <c r="H331" s="1"/>
      <c r="I331" s="1"/>
      <c r="J331" s="1"/>
      <c r="K331" s="1"/>
      <c r="L331" s="1"/>
    </row>
    <row r="332" spans="1:12" ht="18" customHeight="1" x14ac:dyDescent="0.3">
      <c r="A332" s="5" t="s">
        <v>25</v>
      </c>
      <c r="B332" s="5" t="s">
        <v>25</v>
      </c>
      <c r="C332" s="5" t="s">
        <v>25</v>
      </c>
      <c r="D332" s="4" t="s">
        <v>28</v>
      </c>
      <c r="E332" s="1"/>
      <c r="F332" s="1"/>
      <c r="G332" s="1"/>
      <c r="H332" s="1"/>
      <c r="I332" s="1"/>
      <c r="J332" s="1"/>
      <c r="K332" s="1"/>
      <c r="L332" s="1"/>
    </row>
    <row r="333" spans="1:12" ht="18" customHeight="1" x14ac:dyDescent="0.3">
      <c r="A333" s="5" t="s">
        <v>25</v>
      </c>
      <c r="B333" s="5" t="s">
        <v>25</v>
      </c>
      <c r="C333" s="5" t="s">
        <v>25</v>
      </c>
      <c r="D333" s="4"/>
      <c r="E333" s="1"/>
      <c r="F333" s="1"/>
      <c r="G333" s="1"/>
      <c r="H333" s="1"/>
      <c r="I333" s="1"/>
      <c r="J333" s="1"/>
      <c r="K333" s="1"/>
      <c r="L333" s="1"/>
    </row>
    <row r="334" spans="1:12" ht="18" customHeight="1" x14ac:dyDescent="0.3">
      <c r="A334" s="5" t="s">
        <v>25</v>
      </c>
      <c r="B334" s="5" t="s">
        <v>25</v>
      </c>
      <c r="C334" s="5" t="s">
        <v>25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8" customHeight="1" x14ac:dyDescent="0.3">
      <c r="A335" s="5" t="s">
        <v>25</v>
      </c>
      <c r="B335" s="5" t="s">
        <v>25</v>
      </c>
      <c r="C335" s="5" t="s">
        <v>25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8" customHeight="1" x14ac:dyDescent="0.3">
      <c r="A336" s="7"/>
      <c r="B336" s="7"/>
      <c r="C336" s="7" t="s">
        <v>29</v>
      </c>
      <c r="D336" s="8"/>
      <c r="E336" s="8"/>
      <c r="F336" s="8">
        <f>SUM(F329:F335)</f>
        <v>0</v>
      </c>
      <c r="G336" s="8">
        <f>SUM(G329:G335)</f>
        <v>0</v>
      </c>
      <c r="H336" s="8">
        <f>SUM(H329:H335)</f>
        <v>0</v>
      </c>
      <c r="I336" s="8">
        <f>SUM(I329:I335)</f>
        <v>0</v>
      </c>
      <c r="J336" s="8">
        <f>SUM(J329:J335)</f>
        <v>0</v>
      </c>
      <c r="K336" s="8"/>
      <c r="L336" s="8">
        <f>SUM(L329:L335)</f>
        <v>0</v>
      </c>
    </row>
    <row r="337" spans="1:12" ht="18" customHeight="1" x14ac:dyDescent="0.3">
      <c r="A337" s="3">
        <v>3</v>
      </c>
      <c r="B337" s="3">
        <v>6</v>
      </c>
      <c r="C337" s="3" t="s">
        <v>30</v>
      </c>
      <c r="D337" s="4" t="s">
        <v>31</v>
      </c>
      <c r="E337" s="1"/>
      <c r="F337" s="1"/>
      <c r="G337" s="1"/>
      <c r="H337" s="1"/>
      <c r="I337" s="1"/>
      <c r="J337" s="1"/>
      <c r="K337" s="1"/>
      <c r="L337" s="1"/>
    </row>
    <row r="338" spans="1:12" ht="18" customHeight="1" x14ac:dyDescent="0.3">
      <c r="A338" s="5" t="s">
        <v>25</v>
      </c>
      <c r="B338" s="5" t="s">
        <v>25</v>
      </c>
      <c r="C338" s="5" t="s">
        <v>25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</row>
    <row r="339" spans="1:12" ht="18" customHeight="1" x14ac:dyDescent="0.3">
      <c r="A339" s="5" t="s">
        <v>25</v>
      </c>
      <c r="B339" s="5" t="s">
        <v>25</v>
      </c>
      <c r="C339" s="5" t="s">
        <v>25</v>
      </c>
      <c r="D339" s="4" t="s">
        <v>33</v>
      </c>
      <c r="E339" s="1"/>
      <c r="F339" s="1"/>
      <c r="G339" s="1"/>
      <c r="H339" s="1"/>
      <c r="I339" s="1"/>
      <c r="J339" s="1"/>
      <c r="K339" s="1"/>
      <c r="L339" s="1"/>
    </row>
    <row r="340" spans="1:12" ht="18" customHeight="1" x14ac:dyDescent="0.3">
      <c r="A340" s="5" t="s">
        <v>25</v>
      </c>
      <c r="B340" s="5" t="s">
        <v>25</v>
      </c>
      <c r="C340" s="5" t="s">
        <v>25</v>
      </c>
      <c r="D340" s="4" t="s">
        <v>34</v>
      </c>
      <c r="E340" s="1"/>
      <c r="F340" s="1"/>
      <c r="G340" s="1"/>
      <c r="H340" s="1"/>
      <c r="I340" s="1"/>
      <c r="J340" s="1"/>
      <c r="K340" s="1"/>
      <c r="L340" s="1"/>
    </row>
    <row r="341" spans="1:12" ht="18" customHeight="1" x14ac:dyDescent="0.3">
      <c r="A341" s="5" t="s">
        <v>25</v>
      </c>
      <c r="B341" s="5" t="s">
        <v>25</v>
      </c>
      <c r="C341" s="5" t="s">
        <v>25</v>
      </c>
      <c r="D341" s="4" t="s">
        <v>35</v>
      </c>
      <c r="E341" s="1"/>
      <c r="F341" s="1"/>
      <c r="G341" s="1"/>
      <c r="H341" s="1"/>
      <c r="I341" s="1"/>
      <c r="J341" s="1"/>
      <c r="K341" s="1"/>
      <c r="L341" s="1"/>
    </row>
    <row r="342" spans="1:12" ht="18" customHeight="1" x14ac:dyDescent="0.3">
      <c r="A342" s="5" t="s">
        <v>25</v>
      </c>
      <c r="B342" s="5" t="s">
        <v>25</v>
      </c>
      <c r="C342" s="5" t="s">
        <v>25</v>
      </c>
      <c r="D342" s="4" t="s">
        <v>36</v>
      </c>
      <c r="E342" s="1"/>
      <c r="F342" s="1"/>
      <c r="G342" s="1"/>
      <c r="H342" s="1"/>
      <c r="I342" s="1"/>
      <c r="J342" s="1"/>
      <c r="K342" s="1"/>
      <c r="L342" s="1"/>
    </row>
    <row r="343" spans="1:12" ht="18" customHeight="1" x14ac:dyDescent="0.3">
      <c r="A343" s="5" t="s">
        <v>25</v>
      </c>
      <c r="B343" s="5" t="s">
        <v>25</v>
      </c>
      <c r="C343" s="5" t="s">
        <v>25</v>
      </c>
      <c r="D343" s="4" t="s">
        <v>37</v>
      </c>
      <c r="E343" s="1"/>
      <c r="F343" s="1"/>
      <c r="G343" s="1"/>
      <c r="H343" s="1"/>
      <c r="I343" s="1"/>
      <c r="J343" s="1"/>
      <c r="K343" s="1"/>
      <c r="L343" s="1"/>
    </row>
    <row r="344" spans="1:12" ht="18" customHeight="1" x14ac:dyDescent="0.3">
      <c r="A344" s="5" t="s">
        <v>25</v>
      </c>
      <c r="B344" s="5" t="s">
        <v>25</v>
      </c>
      <c r="C344" s="5" t="s">
        <v>25</v>
      </c>
      <c r="D344" s="6"/>
      <c r="E344" s="1"/>
      <c r="F344" s="1"/>
      <c r="G344" s="1"/>
      <c r="H344" s="1"/>
      <c r="I344" s="1"/>
      <c r="J344" s="1"/>
      <c r="K344" s="1"/>
      <c r="L344" s="1"/>
    </row>
    <row r="345" spans="1:12" ht="18" customHeight="1" x14ac:dyDescent="0.3">
      <c r="A345" s="5" t="s">
        <v>25</v>
      </c>
      <c r="B345" s="5" t="s">
        <v>25</v>
      </c>
      <c r="C345" s="5" t="s">
        <v>25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8" customHeight="1" x14ac:dyDescent="0.3">
      <c r="A346" s="7"/>
      <c r="B346" s="7"/>
      <c r="C346" s="7" t="s">
        <v>29</v>
      </c>
      <c r="D346" s="8"/>
      <c r="E346" s="8"/>
      <c r="F346" s="8">
        <f>SUM(F337:F345)</f>
        <v>0</v>
      </c>
      <c r="G346" s="8">
        <f>SUM(G337:G345)</f>
        <v>0</v>
      </c>
      <c r="H346" s="8">
        <f>SUM(H337:H345)</f>
        <v>0</v>
      </c>
      <c r="I346" s="8">
        <f>SUM(I337:I345)</f>
        <v>0</v>
      </c>
      <c r="J346" s="8">
        <f>SUM(J337:J345)</f>
        <v>0</v>
      </c>
      <c r="K346" s="8"/>
      <c r="L346" s="8"/>
    </row>
    <row r="347" spans="1:12" ht="18" customHeight="1" x14ac:dyDescent="0.3">
      <c r="A347" s="9"/>
      <c r="B347" s="9"/>
      <c r="C347" s="9" t="s">
        <v>38</v>
      </c>
      <c r="D347" s="10"/>
      <c r="E347" s="11"/>
      <c r="F347" s="11">
        <f>F336+F346</f>
        <v>0</v>
      </c>
      <c r="G347" s="11">
        <f>G336+G346</f>
        <v>0</v>
      </c>
      <c r="H347" s="11">
        <f>H336+H346</f>
        <v>0</v>
      </c>
      <c r="I347" s="11">
        <f>I336+I346</f>
        <v>0</v>
      </c>
      <c r="J347" s="11">
        <f>J336+J346</f>
        <v>0</v>
      </c>
      <c r="K347" s="11"/>
      <c r="L347" s="11">
        <f>L336+L346</f>
        <v>0</v>
      </c>
    </row>
    <row r="348" spans="1:12" ht="18" customHeight="1" x14ac:dyDescent="0.3">
      <c r="D348" s="12"/>
      <c r="E348" s="12"/>
      <c r="F348" s="12"/>
      <c r="G348" s="12"/>
      <c r="H348" s="12"/>
      <c r="I348" s="12"/>
      <c r="J348" s="12"/>
      <c r="K348" s="12"/>
      <c r="L348" s="12"/>
    </row>
    <row r="349" spans="1:12" ht="18" customHeight="1" x14ac:dyDescent="0.3">
      <c r="A349" s="13"/>
      <c r="B349" s="13"/>
      <c r="C349" s="13" t="s">
        <v>39</v>
      </c>
      <c r="D349" s="14"/>
      <c r="E349" s="15"/>
      <c r="F349" s="15">
        <f>(F24+F43+F62+F81+F100+F119+F138+F157+F176+F195+F214+F233+F252+F271+F290+F309+F328+F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1285.4375</v>
      </c>
      <c r="G349" s="15">
        <f>(G24+G43+G62+G81+G100+G119+G138+G157+G176+G195+G214+G233+G252+G271+G290+G309+G328+G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42.618750000000006</v>
      </c>
      <c r="H349" s="15">
        <f>(H24+H43+H62+H81+H100+H119+H138+H157+H176+H195+H214+H233+H252+H271+H290+H309+H328+H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43.349375000000002</v>
      </c>
      <c r="I349" s="15">
        <f>(I24+I43+I62+I81+I100+I119+I138+I157+I176+I195+I214+I233+I252+I271+I290+I309+I328+I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184.5675</v>
      </c>
      <c r="J349" s="15">
        <f>(J24+J43+J62+J81+J100+J119+J138+J157+J176+J195+J214+J233+J252+J271+J290+J309+J328+J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1296.034375</v>
      </c>
      <c r="K349" s="15"/>
      <c r="L349" s="15">
        <f>(L24+L43+L62+L81+L100+L119+L138+L157+L176+L195+L214+L233+L252+L271+L290+L309+L328+L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151.875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2026-06-04T05:43:44Z</dcterms:created>
  <dcterms:modified xsi:type="dcterms:W3CDTF">2026-06-07T15:54:41Z</dcterms:modified>
  <cp:category/>
</cp:coreProperties>
</file>